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720" yWindow="330" windowWidth="19035" windowHeight="8865" tabRatio="951" activeTab="3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4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2" hidden="1">'（预表3-1）一般公共预算基本支出表 '!$A$10:$F$47</definedName>
    <definedName name="_xlnm._FilterDatabase" localSheetId="3" hidden="1">'（预表3-2）一般公共预算项目支出表 '!$A$9:$C$108</definedName>
    <definedName name="_xlnm.Print_Area" localSheetId="0">'（预表1）财政拨款收支总表'!$A$1:$H$42</definedName>
    <definedName name="_xlnm.Print_Area" localSheetId="1">'（预表2）一般公共预算支出表'!$A$1:$G$26</definedName>
    <definedName name="_xlnm.Print_Area" localSheetId="3">'（预表3-2）一般公共预算项目支出表 '!$A$1:$D$108</definedName>
    <definedName name="_xlnm.Print_Area" localSheetId="6">'（预表6）部门收支总表'!$A$1:$F$43</definedName>
    <definedName name="_xlnm.Print_Area" localSheetId="7">'（预表7）部门收入总表'!$A$1:$N$36</definedName>
    <definedName name="_xlnm.Print_Area" localSheetId="8">'（预表8）部门支出总表'!$A$1:$J$36</definedName>
    <definedName name="_xlnm.Print_Titles" localSheetId="3">'（预表3-2）一般公共预算项目支出表 '!$A$1:$IV$9</definedName>
    <definedName name="_xlnm.Print_Titles" localSheetId="5">'（预表5）政府性基金预算支出表'!$1:$7</definedName>
  </definedNames>
  <calcPr calcId="145621"/>
</workbook>
</file>

<file path=xl/calcChain.xml><?xml version="1.0" encoding="utf-8"?>
<calcChain xmlns="http://schemas.openxmlformats.org/spreadsheetml/2006/main">
  <c r="D10" i="14" l="1"/>
  <c r="D18" i="14"/>
  <c r="D46" i="14"/>
  <c r="D63" i="14"/>
  <c r="D68" i="14"/>
  <c r="D71" i="14"/>
  <c r="D85" i="14"/>
  <c r="D101" i="14"/>
  <c r="F10" i="5"/>
  <c r="E10" i="5"/>
  <c r="D10" i="5"/>
  <c r="D7" i="7"/>
  <c r="C7" i="7"/>
  <c r="D9" i="14" l="1"/>
</calcChain>
</file>

<file path=xl/sharedStrings.xml><?xml version="1.0" encoding="utf-8"?>
<sst xmlns="http://schemas.openxmlformats.org/spreadsheetml/2006/main" count="764" uniqueCount="374">
  <si>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</si>
  <si>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</si>
  <si>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</si>
  <si>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</si>
  <si>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</si>
  <si>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</si>
  <si>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</si>
  <si>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</si>
  <si>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</si>
  <si>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</si>
  <si>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</si>
  <si>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</si>
  <si>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</si>
  <si>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</si>
  <si>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</si>
  <si>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</si>
  <si>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</si>
  <si>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</si>
  <si>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</si>
  <si>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</si>
  <si>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</si>
  <si>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</si>
  <si>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</si>
  <si>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</si>
  <si>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</si>
  <si>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</si>
  <si>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</si>
  <si>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</si>
  <si>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</si>
  <si>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</si>
  <si>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</si>
  <si>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</si>
  <si>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</si>
  <si>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</si>
  <si>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</si>
  <si>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</si>
  <si>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</si>
  <si>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</si>
  <si>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</si>
  <si>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</si>
  <si>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</si>
  <si>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</si>
  <si>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</si>
  <si>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</si>
  <si>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</si>
  <si>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</si>
  <si>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</si>
  <si>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</si>
  <si>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</si>
  <si>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</si>
  <si>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</si>
  <si>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</si>
  <si>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</si>
  <si>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</si>
  <si>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</si>
  <si>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</si>
  <si>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</si>
  <si>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</si>
  <si>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</si>
  <si>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</si>
  <si>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</si>
  <si>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</si>
  <si>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</si>
  <si>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</si>
  <si>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</si>
  <si>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</si>
  <si>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</si>
  <si>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</si>
  <si>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</si>
  <si>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</si>
  <si>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</si>
  <si>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</si>
  <si>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</si>
  <si>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</si>
  <si>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</si>
  <si>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</si>
  <si>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</si>
  <si>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</si>
  <si>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</si>
  <si>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</si>
  <si>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</si>
  <si>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</si>
  <si>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</si>
  <si>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</si>
  <si>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</si>
  <si>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</si>
  <si>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</si>
  <si>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</si>
  <si>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</si>
  <si>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</si>
  <si>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</si>
  <si>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</si>
  <si>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</si>
  <si>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</si>
  <si>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</si>
  <si>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</si>
  <si>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</si>
  <si>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</si>
  <si>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</si>
  <si>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</si>
  <si>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</si>
  <si>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</si>
  <si>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</si>
  <si>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</si>
  <si>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</si>
  <si>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</si>
  <si>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栏次</t>
  </si>
  <si>
    <t xml:space="preserve">  行政运行</t>
  </si>
  <si>
    <t xml:space="preserve">  一般行政管理事务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</si>
  <si>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</si>
  <si>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</si>
  <si>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</si>
  <si>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</si>
  <si>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</si>
  <si>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</si>
  <si>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</si>
  <si>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</si>
  <si>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</si>
  <si>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</si>
  <si>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</si>
  <si>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</si>
  <si>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</si>
  <si>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</si>
  <si>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</si>
  <si>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</si>
  <si>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</si>
  <si>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</si>
  <si>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</si>
  <si>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</si>
  <si>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</si>
  <si>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</si>
  <si>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</si>
  <si>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</si>
  <si>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</si>
  <si>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</si>
  <si>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</si>
  <si>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</si>
  <si>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</si>
  <si>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</si>
  <si>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</si>
  <si>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</si>
  <si>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</si>
  <si>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</si>
  <si>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</si>
  <si>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</si>
  <si>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</si>
  <si>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</si>
  <si>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</si>
  <si>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</si>
  <si>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</si>
  <si>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</si>
  <si>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</si>
  <si>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</si>
  <si>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</si>
  <si>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</si>
  <si>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</si>
  <si>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</si>
  <si>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</si>
  <si>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</si>
  <si>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</si>
  <si>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</si>
  <si>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1" type="noConversion"/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</si>
  <si>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</si>
  <si>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</si>
  <si>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</si>
  <si>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</si>
  <si>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</si>
  <si>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</si>
  <si>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</si>
  <si>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</si>
  <si>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</si>
  <si>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</si>
  <si>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</si>
  <si>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</si>
  <si>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</si>
  <si>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</si>
  <si>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</si>
  <si>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</si>
  <si>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</si>
  <si>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</si>
  <si>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</si>
  <si>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</si>
  <si>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</si>
  <si>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</si>
  <si>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</si>
  <si>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</si>
  <si>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</si>
  <si>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</si>
  <si>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</si>
  <si>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</si>
  <si>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</si>
  <si>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</si>
  <si>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</si>
  <si>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</si>
  <si>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</si>
  <si>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</si>
  <si>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</si>
  <si>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</si>
  <si>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</si>
  <si>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</si>
  <si>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</si>
  <si>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商品和服务支出</t>
  </si>
  <si>
    <t>商业服务业等支出</t>
    <phoneticPr fontId="1" type="noConversion"/>
  </si>
  <si>
    <t>商业流通事务</t>
    <phoneticPr fontId="1" type="noConversion"/>
  </si>
  <si>
    <t xml:space="preserve"> 其他商业流通事务支出</t>
    <phoneticPr fontId="1" type="noConversion"/>
  </si>
  <si>
    <t xml:space="preserve">  住房保障支出</t>
    <phoneticPr fontId="1" type="noConversion"/>
  </si>
  <si>
    <t xml:space="preserve">  住房改革支出</t>
    <phoneticPr fontId="1" type="noConversion"/>
  </si>
  <si>
    <t>住房公积金</t>
    <phoneticPr fontId="1" type="noConversion"/>
  </si>
  <si>
    <t>项</t>
    <phoneticPr fontId="1" type="noConversion"/>
  </si>
  <si>
    <t>项</t>
    <phoneticPr fontId="1" type="noConversion"/>
  </si>
  <si>
    <t>单位名称：东莞市供销合作联社</t>
    <phoneticPr fontId="1" type="noConversion"/>
  </si>
  <si>
    <t>单位名称：东莞市供销合作联社</t>
    <phoneticPr fontId="1" type="noConversion"/>
  </si>
  <si>
    <t>2016年财政拨款收支总表</t>
    <phoneticPr fontId="20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</si>
  <si>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</si>
  <si>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</si>
  <si>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</si>
  <si>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</si>
  <si>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</si>
  <si>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1" type="noConversion"/>
  </si>
  <si>
    <t>单位名称：东莞市供销合作联社</t>
    <phoneticPr fontId="1" type="noConversion"/>
  </si>
  <si>
    <t>2016年一般公共预算支出表</t>
    <phoneticPr fontId="20" type="noConversion"/>
  </si>
  <si>
    <t>商业流通事务</t>
    <phoneticPr fontId="1" type="noConversion"/>
  </si>
  <si>
    <t xml:space="preserve">  行政运行</t>
    <phoneticPr fontId="20" type="noConversion"/>
  </si>
  <si>
    <t xml:space="preserve">  一般行政管理事务</t>
    <phoneticPr fontId="20" type="noConversion"/>
  </si>
  <si>
    <t xml:space="preserve"> 其他商业流通事务支出</t>
    <phoneticPr fontId="20" type="noConversion"/>
  </si>
  <si>
    <t xml:space="preserve">  住房保障支出</t>
    <phoneticPr fontId="20" type="noConversion"/>
  </si>
  <si>
    <t xml:space="preserve">  住房改革支出</t>
    <phoneticPr fontId="20" type="noConversion"/>
  </si>
  <si>
    <t>住房公积金</t>
    <phoneticPr fontId="20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</si>
  <si>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</si>
  <si>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</si>
  <si>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工会经费</t>
  </si>
  <si>
    <t>退休费</t>
  </si>
  <si>
    <t>2016年一般公共预算基本支出表</t>
    <phoneticPr fontId="20" type="noConversion"/>
  </si>
  <si>
    <t>基本工资</t>
    <phoneticPr fontId="20" type="noConversion"/>
  </si>
  <si>
    <t>津贴补贴</t>
    <phoneticPr fontId="20" type="noConversion"/>
  </si>
  <si>
    <t>奖金</t>
    <phoneticPr fontId="20" type="noConversion"/>
  </si>
  <si>
    <t>社会保障缴费</t>
    <phoneticPr fontId="20" type="noConversion"/>
  </si>
  <si>
    <t>其他工资福利支出</t>
    <phoneticPr fontId="20" type="noConversion"/>
  </si>
  <si>
    <t>办公费</t>
    <phoneticPr fontId="20" type="noConversion"/>
  </si>
  <si>
    <t>印刷费</t>
    <phoneticPr fontId="20" type="noConversion"/>
  </si>
  <si>
    <t>咨询费</t>
    <phoneticPr fontId="20" type="noConversion"/>
  </si>
  <si>
    <t>水费</t>
    <phoneticPr fontId="20" type="noConversion"/>
  </si>
  <si>
    <t>电费</t>
    <phoneticPr fontId="20" type="noConversion"/>
  </si>
  <si>
    <t>邮电费</t>
    <phoneticPr fontId="20" type="noConversion"/>
  </si>
  <si>
    <t>差旅费</t>
    <phoneticPr fontId="20" type="noConversion"/>
  </si>
  <si>
    <t>维修(护)费</t>
    <phoneticPr fontId="20" type="noConversion"/>
  </si>
  <si>
    <t>会议费</t>
    <phoneticPr fontId="20" type="noConversion"/>
  </si>
  <si>
    <t>培训费</t>
    <phoneticPr fontId="20" type="noConversion"/>
  </si>
  <si>
    <t>公务接待费</t>
    <phoneticPr fontId="20" type="noConversion"/>
  </si>
  <si>
    <t>专用材料费</t>
    <phoneticPr fontId="20" type="noConversion"/>
  </si>
  <si>
    <t>劳务费</t>
    <phoneticPr fontId="20" type="noConversion"/>
  </si>
  <si>
    <t>委托业务费</t>
    <phoneticPr fontId="20" type="noConversion"/>
  </si>
  <si>
    <t>福利费</t>
    <phoneticPr fontId="20" type="noConversion"/>
  </si>
  <si>
    <t>公务用车运行维护费</t>
    <phoneticPr fontId="20" type="noConversion"/>
  </si>
  <si>
    <t>其他交通费用</t>
    <phoneticPr fontId="20" type="noConversion"/>
  </si>
  <si>
    <t>其他商品和服务支出</t>
    <phoneticPr fontId="20" type="noConversion"/>
  </si>
  <si>
    <t>对个人和家庭的补助</t>
    <phoneticPr fontId="20" type="noConversion"/>
  </si>
  <si>
    <t>离休费</t>
    <phoneticPr fontId="20" type="noConversion"/>
  </si>
  <si>
    <t>生活补助</t>
    <phoneticPr fontId="20" type="noConversion"/>
  </si>
  <si>
    <t>救济费</t>
    <phoneticPr fontId="20" type="noConversion"/>
  </si>
  <si>
    <t>医疗费</t>
    <phoneticPr fontId="20" type="noConversion"/>
  </si>
  <si>
    <t>住房公积金</t>
    <phoneticPr fontId="20" type="noConversion"/>
  </si>
  <si>
    <t>购房补贴</t>
    <phoneticPr fontId="20" type="noConversion"/>
  </si>
  <si>
    <t>其他对个人和家庭的补助支出</t>
    <phoneticPr fontId="20" type="noConversion"/>
  </si>
  <si>
    <t>其他资本性支出</t>
    <phoneticPr fontId="20" type="noConversion"/>
  </si>
  <si>
    <t>办公设备购置</t>
    <phoneticPr fontId="20" type="noConversion"/>
  </si>
  <si>
    <t>本表不含年初财政拨款结余结转的2016年支出数</t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</si>
  <si>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  <phoneticPr fontId="1" type="noConversion"/>
  </si>
  <si>
    <t>2016年一般公共预算“三公”经费支出表</t>
    <phoneticPr fontId="20" type="noConversion"/>
  </si>
  <si>
    <t>预算表5</t>
  </si>
  <si>
    <t>2016年政府性基金预算支出表</t>
    <phoneticPr fontId="20" type="noConversion"/>
  </si>
  <si>
    <t>科目编码</t>
  </si>
  <si>
    <t>项</t>
  </si>
  <si>
    <t>注：本部门没有政府性基金预算拨款收入，也没有使用政府性基金安排的支出，故本表无数据。</t>
    <phoneticPr fontId="20" type="noConversion"/>
  </si>
  <si>
    <t>单位名称：东莞市供销合作联社</t>
    <phoneticPr fontId="1" type="noConversion"/>
  </si>
  <si>
    <t>单位名称：东莞市供销合作联社</t>
    <phoneticPr fontId="25" type="noConversion"/>
  </si>
  <si>
    <t>2016年部门收支总表</t>
    <phoneticPr fontId="20" type="noConversion"/>
  </si>
  <si>
    <t>单位名称：东莞市供销合作联社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</si>
  <si>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</si>
  <si>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2016年部门收入总表</t>
    <phoneticPr fontId="1" type="noConversion"/>
  </si>
  <si>
    <t>单位名称：东莞市供销合作联社</t>
    <phoneticPr fontId="1" type="noConversion"/>
  </si>
  <si>
    <t>2016年部门支出总表</t>
    <phoneticPr fontId="1" type="noConversion"/>
  </si>
  <si>
    <t>单位名称：东莞市供销合作联社</t>
    <phoneticPr fontId="1" type="noConversion"/>
  </si>
  <si>
    <t>2016年政府采购预算表</t>
    <phoneticPr fontId="1" type="noConversion"/>
  </si>
  <si>
    <t>其他支出</t>
    <phoneticPr fontId="1" type="noConversion"/>
  </si>
  <si>
    <t>贷款转贷</t>
    <phoneticPr fontId="1" type="noConversion"/>
  </si>
  <si>
    <t>赠与</t>
    <phoneticPr fontId="1" type="noConversion"/>
  </si>
  <si>
    <t>补充全国社会保障基金</t>
    <phoneticPr fontId="1" type="noConversion"/>
  </si>
  <si>
    <t>预留</t>
    <phoneticPr fontId="1" type="noConversion"/>
  </si>
  <si>
    <t>预备费</t>
    <phoneticPr fontId="1" type="noConversion"/>
  </si>
  <si>
    <t>其他支出</t>
    <phoneticPr fontId="1" type="noConversion"/>
  </si>
  <si>
    <t>其他资本性支出</t>
    <phoneticPr fontId="1" type="noConversion"/>
  </si>
  <si>
    <t>产权参股</t>
    <phoneticPr fontId="1" type="noConversion"/>
  </si>
  <si>
    <t>其他交通工具购置</t>
    <phoneticPr fontId="1" type="noConversion"/>
  </si>
  <si>
    <t>公务用车购置</t>
    <phoneticPr fontId="1" type="noConversion"/>
  </si>
  <si>
    <t>拆迁补偿</t>
    <phoneticPr fontId="1" type="noConversion"/>
  </si>
  <si>
    <t>地上附着物和青苗补偿</t>
    <phoneticPr fontId="1" type="noConversion"/>
  </si>
  <si>
    <t>安置补助</t>
    <phoneticPr fontId="1" type="noConversion"/>
  </si>
  <si>
    <t>土地补偿</t>
    <phoneticPr fontId="1" type="noConversion"/>
  </si>
  <si>
    <t>物资储备</t>
    <phoneticPr fontId="1" type="noConversion"/>
  </si>
  <si>
    <t>信息网络及软件购置更新</t>
    <phoneticPr fontId="1" type="noConversion"/>
  </si>
  <si>
    <t>大型修缮</t>
    <phoneticPr fontId="1" type="noConversion"/>
  </si>
  <si>
    <t>基础设施建设</t>
    <phoneticPr fontId="1" type="noConversion"/>
  </si>
  <si>
    <t>专用设备购置</t>
    <phoneticPr fontId="1" type="noConversion"/>
  </si>
  <si>
    <t>办公设备购置</t>
    <phoneticPr fontId="1" type="noConversion"/>
  </si>
  <si>
    <t>房屋建筑物购建</t>
    <phoneticPr fontId="1" type="noConversion"/>
  </si>
  <si>
    <t>其他基本建设支出</t>
    <phoneticPr fontId="1" type="noConversion"/>
  </si>
  <si>
    <t>基本建设支出</t>
    <phoneticPr fontId="1" type="noConversion"/>
  </si>
  <si>
    <t>国外债务利息</t>
    <phoneticPr fontId="1" type="noConversion"/>
  </si>
  <si>
    <t>国内债务利息</t>
    <phoneticPr fontId="1" type="noConversion"/>
  </si>
  <si>
    <t>债务利息支出</t>
    <phoneticPr fontId="1" type="noConversion"/>
  </si>
  <si>
    <t>同级政府间转移性支出</t>
    <phoneticPr fontId="1" type="noConversion"/>
  </si>
  <si>
    <t>不同级政府间转移性支出</t>
    <phoneticPr fontId="1" type="noConversion"/>
  </si>
  <si>
    <t>转移性支出</t>
    <phoneticPr fontId="1" type="noConversion"/>
  </si>
  <si>
    <t>其他对企事业单位的补贴</t>
    <phoneticPr fontId="1" type="noConversion"/>
  </si>
  <si>
    <t>财政贴息</t>
    <phoneticPr fontId="1" type="noConversion"/>
  </si>
  <si>
    <t>事业单位补贴</t>
    <phoneticPr fontId="1" type="noConversion"/>
  </si>
  <si>
    <t>企业政策性补贴</t>
    <phoneticPr fontId="1" type="noConversion"/>
  </si>
  <si>
    <t>对企事业单位的补贴</t>
    <phoneticPr fontId="1" type="noConversion"/>
  </si>
  <si>
    <t>其他对个人和家庭的补助支出</t>
  </si>
  <si>
    <t>物业服务补贴</t>
    <phoneticPr fontId="1" type="noConversion"/>
  </si>
  <si>
    <t>采暖补贴</t>
    <phoneticPr fontId="1" type="noConversion"/>
  </si>
  <si>
    <t>购房补贴</t>
  </si>
  <si>
    <t>提租补贴</t>
    <phoneticPr fontId="1" type="noConversion"/>
  </si>
  <si>
    <t>住房公积金</t>
  </si>
  <si>
    <t>生产补贴</t>
    <phoneticPr fontId="1" type="noConversion"/>
  </si>
  <si>
    <t>奖励金</t>
  </si>
  <si>
    <t>助学金</t>
    <phoneticPr fontId="1" type="noConversion"/>
  </si>
  <si>
    <t>医疗费</t>
  </si>
  <si>
    <t>救济费</t>
  </si>
  <si>
    <t>生活补助</t>
  </si>
  <si>
    <t>抚恤金</t>
    <phoneticPr fontId="1" type="noConversion"/>
  </si>
  <si>
    <t>退职（役）费</t>
    <phoneticPr fontId="1" type="noConversion"/>
  </si>
  <si>
    <t>离休费</t>
  </si>
  <si>
    <t>对个人和家庭的补助</t>
  </si>
  <si>
    <t>其他商品和服务支出</t>
  </si>
  <si>
    <t>税金及附加费用</t>
    <phoneticPr fontId="1" type="noConversion"/>
  </si>
  <si>
    <t>其他交通费用</t>
  </si>
  <si>
    <t>公务用车运行维护费</t>
  </si>
  <si>
    <t>福利费</t>
    <phoneticPr fontId="1" type="noConversion"/>
  </si>
  <si>
    <t>委托业务费</t>
  </si>
  <si>
    <t>劳务费</t>
  </si>
  <si>
    <t>专用燃料费</t>
    <phoneticPr fontId="1" type="noConversion"/>
  </si>
  <si>
    <t>被装购置费</t>
    <phoneticPr fontId="1" type="noConversion"/>
  </si>
  <si>
    <t>专用材料费</t>
    <phoneticPr fontId="1" type="noConversion"/>
  </si>
  <si>
    <t>公务接待费</t>
  </si>
  <si>
    <t>培训费</t>
  </si>
  <si>
    <t>会议费</t>
  </si>
  <si>
    <t>租赁费</t>
    <phoneticPr fontId="1" type="noConversion"/>
  </si>
  <si>
    <t>维修(护)费</t>
  </si>
  <si>
    <t>因公出国（境）费用</t>
  </si>
  <si>
    <t>差旅费</t>
  </si>
  <si>
    <t>物业管理费</t>
  </si>
  <si>
    <t>取暖费</t>
    <phoneticPr fontId="1" type="noConversion"/>
  </si>
  <si>
    <t>邮电费</t>
  </si>
  <si>
    <t>电费</t>
  </si>
  <si>
    <t>水费</t>
  </si>
  <si>
    <t>手续费</t>
    <phoneticPr fontId="1" type="noConversion"/>
  </si>
  <si>
    <t>咨询费</t>
    <phoneticPr fontId="1" type="noConversion"/>
  </si>
  <si>
    <t>印刷费</t>
  </si>
  <si>
    <t>办公费</t>
  </si>
  <si>
    <t>其他工资福利支出</t>
  </si>
  <si>
    <t>绩效工资</t>
    <phoneticPr fontId="1" type="noConversion"/>
  </si>
  <si>
    <t>伙食补助费</t>
    <phoneticPr fontId="1" type="noConversion"/>
  </si>
  <si>
    <t>社会保障缴费</t>
  </si>
  <si>
    <t>奖金</t>
  </si>
  <si>
    <t>津贴补贴</t>
  </si>
  <si>
    <t>基本工资</t>
  </si>
  <si>
    <t>经济分类科目编码</t>
    <phoneticPr fontId="1" type="noConversion"/>
  </si>
  <si>
    <t>年初预算数</t>
    <phoneticPr fontId="1" type="noConversion"/>
  </si>
  <si>
    <t>东莞市供销合作联社</t>
    <phoneticPr fontId="1" type="noConversion"/>
  </si>
  <si>
    <t>单位名称：</t>
    <phoneticPr fontId="1" type="noConversion"/>
  </si>
  <si>
    <t>2016年一般公共预算项目支出表</t>
    <phoneticPr fontId="1" type="noConversion"/>
  </si>
  <si>
    <t>预算表3-2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</si>
</sst>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;\-0.00;;"/>
  </numFmts>
  <fonts count="30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sz val="10"/>
      <color rgb="FF000000"/>
      <name val="Arial"/>
      <family val="2"/>
    </font>
    <font>
      <b/>
      <sz val="20"/>
      <color indexed="8"/>
      <name val="SimSun"/>
      <family val="1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4" fillId="0" borderId="0">
      <alignment vertical="center"/>
    </xf>
  </cellStyleXfs>
  <cellXfs count="136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0" xfId="0" applyFont="1"/>
    <xf numFmtId="0" fontId="15" fillId="0" borderId="0" xfId="0" applyFont="1" applyBorder="1" applyAlignment="1"/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 applyBorder="1" applyAlignment="1"/>
    <xf numFmtId="0" fontId="4" fillId="0" borderId="0" xfId="0" applyFont="1" applyAlignment="1">
      <alignment horizontal="left" vertical="center"/>
    </xf>
    <xf numFmtId="0" fontId="0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right" vertical="center" shrinkToFit="1"/>
    </xf>
    <xf numFmtId="0" fontId="18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2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24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0" borderId="1" xfId="1" applyFont="1" applyBorder="1" applyAlignment="1">
      <alignment horizontal="left" vertical="center" wrapText="1"/>
    </xf>
    <xf numFmtId="0" fontId="7" fillId="0" borderId="0" xfId="1" applyAlignment="1">
      <alignment vertical="center"/>
    </xf>
    <xf numFmtId="0" fontId="22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left" vertical="center" wrapText="1" shrinkToFit="1"/>
    </xf>
    <xf numFmtId="176" fontId="22" fillId="0" borderId="1" xfId="0" applyNumberFormat="1" applyFont="1" applyBorder="1" applyAlignment="1">
      <alignment horizontal="right" vertical="center" shrinkToFit="1"/>
    </xf>
    <xf numFmtId="0" fontId="22" fillId="2" borderId="1" xfId="0" applyFont="1" applyFill="1" applyBorder="1" applyAlignment="1">
      <alignment vertical="center" wrapText="1" shrinkToFit="1"/>
    </xf>
    <xf numFmtId="176" fontId="22" fillId="0" borderId="1" xfId="0" applyNumberFormat="1" applyFont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left" vertical="center" wrapText="1"/>
    </xf>
    <xf numFmtId="176" fontId="22" fillId="0" borderId="1" xfId="0" applyNumberFormat="1" applyFont="1" applyFill="1" applyBorder="1" applyAlignment="1">
      <alignment horizontal="right" vertical="center" shrinkToFit="1"/>
    </xf>
    <xf numFmtId="0" fontId="27" fillId="2" borderId="1" xfId="0" applyFont="1" applyFill="1" applyBorder="1" applyAlignment="1">
      <alignment horizontal="center" vertical="center" wrapText="1" shrinkToFit="1"/>
    </xf>
    <xf numFmtId="176" fontId="22" fillId="0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176" fontId="4" fillId="0" borderId="1" xfId="0" applyNumberFormat="1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28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shrinkToFit="1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29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0" fontId="26" fillId="0" borderId="5" xfId="1" applyFont="1" applyBorder="1" applyAlignment="1">
      <alignment horizontal="left" vertical="center" wrapText="1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 wrapText="1"/>
    </xf>
    <xf numFmtId="0" fontId="22" fillId="2" borderId="12" xfId="0" applyFont="1" applyFill="1" applyBorder="1" applyAlignment="1">
      <alignment horizontal="center" vertical="center" wrapText="1" shrinkToFit="1"/>
    </xf>
    <xf numFmtId="0" fontId="22" fillId="2" borderId="13" xfId="0" applyFont="1" applyFill="1" applyBorder="1" applyAlignment="1">
      <alignment horizontal="center" vertical="center" wrapText="1" shrinkToFit="1"/>
    </xf>
    <xf numFmtId="0" fontId="22" fillId="2" borderId="14" xfId="0" applyFont="1" applyFill="1" applyBorder="1" applyAlignment="1">
      <alignment horizontal="center" vertical="center" wrapText="1" shrinkToFit="1"/>
    </xf>
    <xf numFmtId="0" fontId="22" fillId="2" borderId="3" xfId="0" applyFont="1" applyFill="1" applyBorder="1" applyAlignment="1">
      <alignment horizontal="center" vertical="center" wrapText="1" shrinkToFit="1"/>
    </xf>
    <xf numFmtId="0" fontId="22" fillId="2" borderId="4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10" fillId="0" borderId="0" xfId="0" applyFont="1" applyBorder="1" applyAlignment="1"/>
    <xf numFmtId="0" fontId="4" fillId="0" borderId="0" xfId="0" applyFont="1" applyBorder="1" applyAlignment="1"/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43"/>
  <sheetViews>
    <sheetView workbookViewId="0">
      <selection activeCell="G11" sqref="G11"/>
    </sheetView>
  </sheetViews>
  <sheetFormatPr defaultColWidth="9" defaultRowHeight="18.75"/>
  <cols>
    <col min="1" max="1" width="25.7109375" style="31" customWidth="1"/>
    <col min="2" max="2" width="3.7109375" style="31" customWidth="1"/>
    <col min="3" max="3" width="9.7109375" style="31" customWidth="1"/>
    <col min="4" max="4" width="25.7109375" style="31" customWidth="1"/>
    <col min="5" max="5" width="3.7109375" style="31" customWidth="1"/>
    <col min="6" max="9" width="9.7109375" style="31" customWidth="1"/>
    <col min="10" max="11" width="9" style="31"/>
    <col min="12" max="12" width="9" style="42"/>
    <col min="13" max="16384" width="9" style="31"/>
  </cols>
  <sheetData>
    <row r="1" spans="1:12" ht="12.75">
      <c r="A1" s="29"/>
      <c r="B1" s="29"/>
      <c r="C1" s="29"/>
      <c r="D1" s="29"/>
      <c r="E1" s="29"/>
      <c r="F1" s="29"/>
      <c r="G1" s="29"/>
      <c r="H1" s="30" t="s">
        <v>218</v>
      </c>
      <c r="L1" s="31"/>
    </row>
    <row r="2" spans="1:12" ht="27">
      <c r="A2" s="84" t="s">
        <v>212</v>
      </c>
      <c r="B2" s="84"/>
      <c r="C2" s="84"/>
      <c r="D2" s="84"/>
      <c r="E2" s="84"/>
      <c r="F2" s="84"/>
      <c r="G2" s="84"/>
      <c r="H2" s="84"/>
      <c r="L2" s="31"/>
    </row>
    <row r="3" spans="1:12" ht="12.75">
      <c r="A3" s="27" t="s">
        <v>211</v>
      </c>
      <c r="B3" s="32"/>
      <c r="C3" s="32"/>
      <c r="D3" s="32"/>
      <c r="E3" s="32"/>
      <c r="F3" s="32"/>
      <c r="G3" s="32"/>
      <c r="H3" s="33" t="s">
        <v>98</v>
      </c>
      <c r="L3" s="31"/>
    </row>
    <row r="4" spans="1:12" ht="20.100000000000001" customHeight="1">
      <c r="A4" s="85" t="s">
        <v>0</v>
      </c>
      <c r="B4" s="85" t="s">
        <v>1</v>
      </c>
      <c r="C4" s="85" t="s">
        <v>1</v>
      </c>
      <c r="D4" s="85" t="s">
        <v>2</v>
      </c>
      <c r="E4" s="85"/>
      <c r="F4" s="85"/>
      <c r="G4" s="85"/>
      <c r="H4" s="85"/>
      <c r="L4" s="31"/>
    </row>
    <row r="5" spans="1:12" ht="20.100000000000001" customHeight="1">
      <c r="A5" s="86" t="s">
        <v>3</v>
      </c>
      <c r="B5" s="86" t="s">
        <v>4</v>
      </c>
      <c r="C5" s="86" t="s">
        <v>5</v>
      </c>
      <c r="D5" s="86" t="s">
        <v>6</v>
      </c>
      <c r="E5" s="86" t="s">
        <v>4</v>
      </c>
      <c r="F5" s="86" t="s">
        <v>94</v>
      </c>
      <c r="G5" s="86" t="s">
        <v>95</v>
      </c>
      <c r="H5" s="86" t="s">
        <v>96</v>
      </c>
      <c r="L5" s="31"/>
    </row>
    <row r="6" spans="1:12" ht="20.100000000000001" customHeight="1">
      <c r="A6" s="86" t="s">
        <v>1</v>
      </c>
      <c r="B6" s="86" t="s">
        <v>1</v>
      </c>
      <c r="C6" s="86" t="s">
        <v>1</v>
      </c>
      <c r="D6" s="86" t="s">
        <v>1</v>
      </c>
      <c r="E6" s="86" t="s">
        <v>1</v>
      </c>
      <c r="F6" s="86"/>
      <c r="G6" s="86"/>
      <c r="H6" s="86"/>
      <c r="L6" s="31"/>
    </row>
    <row r="7" spans="1:12" ht="20.100000000000001" customHeight="1">
      <c r="A7" s="34" t="s">
        <v>7</v>
      </c>
      <c r="B7" s="34" t="s">
        <v>1</v>
      </c>
      <c r="C7" s="34" t="s">
        <v>8</v>
      </c>
      <c r="D7" s="34" t="s">
        <v>7</v>
      </c>
      <c r="E7" s="34" t="s">
        <v>1</v>
      </c>
      <c r="F7" s="34">
        <v>2</v>
      </c>
      <c r="G7" s="34">
        <v>3</v>
      </c>
      <c r="H7" s="34">
        <v>4</v>
      </c>
      <c r="L7" s="31"/>
    </row>
    <row r="8" spans="1:12" ht="20.100000000000001" customHeight="1">
      <c r="A8" s="35" t="s">
        <v>174</v>
      </c>
      <c r="B8" s="34" t="s">
        <v>8</v>
      </c>
      <c r="C8" s="36">
        <v>1334.97</v>
      </c>
      <c r="D8" s="35" t="s">
        <v>22</v>
      </c>
      <c r="E8" s="34">
        <v>36</v>
      </c>
      <c r="F8" s="36"/>
      <c r="G8" s="36"/>
      <c r="H8" s="36"/>
      <c r="L8" s="31"/>
    </row>
    <row r="9" spans="1:12" ht="20.100000000000001" customHeight="1">
      <c r="A9" s="35" t="s">
        <v>25</v>
      </c>
      <c r="B9" s="34" t="s">
        <v>9</v>
      </c>
      <c r="C9" s="36"/>
      <c r="D9" s="35" t="s">
        <v>175</v>
      </c>
      <c r="E9" s="34">
        <v>37</v>
      </c>
      <c r="F9" s="36"/>
      <c r="G9" s="36"/>
      <c r="H9" s="36"/>
      <c r="L9" s="31"/>
    </row>
    <row r="10" spans="1:12" ht="20.100000000000001" customHeight="1">
      <c r="A10" s="35" t="s">
        <v>1</v>
      </c>
      <c r="B10" s="34" t="s">
        <v>10</v>
      </c>
      <c r="C10" s="36" t="s">
        <v>1</v>
      </c>
      <c r="D10" s="35" t="s">
        <v>176</v>
      </c>
      <c r="E10" s="34">
        <v>38</v>
      </c>
      <c r="F10" s="36"/>
      <c r="G10" s="36"/>
      <c r="H10" s="36"/>
      <c r="L10" s="31"/>
    </row>
    <row r="11" spans="1:12" ht="20.100000000000001" customHeight="1">
      <c r="A11" s="35" t="s">
        <v>1</v>
      </c>
      <c r="B11" s="34" t="s">
        <v>11</v>
      </c>
      <c r="C11" s="36" t="s">
        <v>1</v>
      </c>
      <c r="D11" s="35" t="s">
        <v>177</v>
      </c>
      <c r="E11" s="34">
        <v>39</v>
      </c>
      <c r="F11" s="36"/>
      <c r="G11" s="36"/>
      <c r="H11" s="36"/>
      <c r="L11" s="31"/>
    </row>
    <row r="12" spans="1:12" ht="20.100000000000001" customHeight="1">
      <c r="A12" s="35" t="s">
        <v>1</v>
      </c>
      <c r="B12" s="34" t="s">
        <v>12</v>
      </c>
      <c r="C12" s="36" t="s">
        <v>1</v>
      </c>
      <c r="D12" s="35" t="s">
        <v>178</v>
      </c>
      <c r="E12" s="34">
        <v>40</v>
      </c>
      <c r="F12" s="36"/>
      <c r="G12" s="36"/>
      <c r="H12" s="36"/>
      <c r="L12" s="31"/>
    </row>
    <row r="13" spans="1:12" ht="20.100000000000001" customHeight="1">
      <c r="A13" s="35" t="s">
        <v>1</v>
      </c>
      <c r="B13" s="34" t="s">
        <v>13</v>
      </c>
      <c r="C13" s="36" t="s">
        <v>1</v>
      </c>
      <c r="D13" s="35" t="s">
        <v>35</v>
      </c>
      <c r="E13" s="34">
        <v>41</v>
      </c>
      <c r="F13" s="36"/>
      <c r="G13" s="36"/>
      <c r="H13" s="36"/>
      <c r="L13" s="31"/>
    </row>
    <row r="14" spans="1:12" ht="20.100000000000001" customHeight="1">
      <c r="A14" s="35" t="s">
        <v>1</v>
      </c>
      <c r="B14" s="34" t="s">
        <v>14</v>
      </c>
      <c r="C14" s="36" t="s">
        <v>1</v>
      </c>
      <c r="D14" s="35" t="s">
        <v>38</v>
      </c>
      <c r="E14" s="34">
        <v>42</v>
      </c>
      <c r="F14" s="36"/>
      <c r="G14" s="36"/>
      <c r="H14" s="36"/>
      <c r="L14" s="31"/>
    </row>
    <row r="15" spans="1:12" ht="20.100000000000001" customHeight="1">
      <c r="A15" s="35" t="s">
        <v>1</v>
      </c>
      <c r="B15" s="34" t="s">
        <v>15</v>
      </c>
      <c r="C15" s="36" t="s">
        <v>1</v>
      </c>
      <c r="D15" s="35" t="s">
        <v>41</v>
      </c>
      <c r="E15" s="34">
        <v>43</v>
      </c>
      <c r="F15" s="36"/>
      <c r="G15" s="36"/>
      <c r="H15" s="36"/>
      <c r="L15" s="31"/>
    </row>
    <row r="16" spans="1:12" ht="20.100000000000001" customHeight="1">
      <c r="A16" s="35" t="s">
        <v>1</v>
      </c>
      <c r="B16" s="34" t="s">
        <v>16</v>
      </c>
      <c r="C16" s="36" t="s">
        <v>1</v>
      </c>
      <c r="D16" s="37" t="s">
        <v>44</v>
      </c>
      <c r="E16" s="34">
        <v>44</v>
      </c>
      <c r="F16" s="36"/>
      <c r="G16" s="36"/>
      <c r="H16" s="36"/>
      <c r="L16" s="31"/>
    </row>
    <row r="17" spans="1:12" ht="20.100000000000001" customHeight="1">
      <c r="A17" s="35" t="s">
        <v>1</v>
      </c>
      <c r="B17" s="34" t="s">
        <v>17</v>
      </c>
      <c r="C17" s="36" t="s">
        <v>1</v>
      </c>
      <c r="D17" s="35" t="s">
        <v>46</v>
      </c>
      <c r="E17" s="34">
        <v>45</v>
      </c>
      <c r="F17" s="36"/>
      <c r="G17" s="36"/>
      <c r="H17" s="36"/>
      <c r="L17" s="31"/>
    </row>
    <row r="18" spans="1:12" ht="20.100000000000001" customHeight="1">
      <c r="A18" s="35" t="s">
        <v>1</v>
      </c>
      <c r="B18" s="34" t="s">
        <v>18</v>
      </c>
      <c r="C18" s="36" t="s">
        <v>1</v>
      </c>
      <c r="D18" s="35" t="s">
        <v>48</v>
      </c>
      <c r="E18" s="34">
        <v>46</v>
      </c>
      <c r="F18" s="36"/>
      <c r="G18" s="36"/>
      <c r="H18" s="36"/>
      <c r="L18" s="31"/>
    </row>
    <row r="19" spans="1:12" ht="20.100000000000001" customHeight="1">
      <c r="A19" s="35" t="s">
        <v>1</v>
      </c>
      <c r="B19" s="34" t="s">
        <v>19</v>
      </c>
      <c r="C19" s="36" t="s">
        <v>1</v>
      </c>
      <c r="D19" s="35" t="s">
        <v>50</v>
      </c>
      <c r="E19" s="34">
        <v>47</v>
      </c>
      <c r="F19" s="36"/>
      <c r="G19" s="36"/>
      <c r="H19" s="36"/>
      <c r="L19" s="31"/>
    </row>
    <row r="20" spans="1:12" ht="20.100000000000001" customHeight="1">
      <c r="A20" s="35" t="s">
        <v>1</v>
      </c>
      <c r="B20" s="34" t="s">
        <v>20</v>
      </c>
      <c r="C20" s="36" t="s">
        <v>1</v>
      </c>
      <c r="D20" s="35" t="s">
        <v>52</v>
      </c>
      <c r="E20" s="34">
        <v>48</v>
      </c>
      <c r="F20" s="36"/>
      <c r="G20" s="36"/>
      <c r="H20" s="36"/>
      <c r="L20" s="31"/>
    </row>
    <row r="21" spans="1:12" ht="20.100000000000001" customHeight="1">
      <c r="A21" s="35" t="s">
        <v>1</v>
      </c>
      <c r="B21" s="34" t="s">
        <v>21</v>
      </c>
      <c r="C21" s="36" t="s">
        <v>1</v>
      </c>
      <c r="D21" s="35" t="s">
        <v>54</v>
      </c>
      <c r="E21" s="34">
        <v>49</v>
      </c>
      <c r="F21" s="36"/>
      <c r="G21" s="36"/>
      <c r="H21" s="36"/>
      <c r="L21" s="31"/>
    </row>
    <row r="22" spans="1:12" ht="20.100000000000001" customHeight="1">
      <c r="A22" s="35" t="s">
        <v>1</v>
      </c>
      <c r="B22" s="34" t="s">
        <v>56</v>
      </c>
      <c r="C22" s="36" t="s">
        <v>1</v>
      </c>
      <c r="D22" s="35" t="s">
        <v>57</v>
      </c>
      <c r="E22" s="34">
        <v>50</v>
      </c>
      <c r="F22" s="36">
        <v>1394.96</v>
      </c>
      <c r="G22" s="36">
        <v>1394.96</v>
      </c>
      <c r="H22" s="36"/>
      <c r="L22" s="31"/>
    </row>
    <row r="23" spans="1:12" ht="20.100000000000001" customHeight="1">
      <c r="A23" s="35" t="s">
        <v>1</v>
      </c>
      <c r="B23" s="34" t="s">
        <v>59</v>
      </c>
      <c r="C23" s="36" t="s">
        <v>1</v>
      </c>
      <c r="D23" s="35" t="s">
        <v>60</v>
      </c>
      <c r="E23" s="34">
        <v>51</v>
      </c>
      <c r="F23" s="36"/>
      <c r="G23" s="36"/>
      <c r="H23" s="36"/>
      <c r="L23" s="31"/>
    </row>
    <row r="24" spans="1:12" ht="20.100000000000001" customHeight="1">
      <c r="A24" s="35" t="s">
        <v>1</v>
      </c>
      <c r="B24" s="34" t="s">
        <v>62</v>
      </c>
      <c r="C24" s="36" t="s">
        <v>1</v>
      </c>
      <c r="D24" s="35" t="s">
        <v>63</v>
      </c>
      <c r="E24" s="34">
        <v>52</v>
      </c>
      <c r="F24" s="36"/>
      <c r="G24" s="36"/>
      <c r="H24" s="36"/>
      <c r="L24" s="31"/>
    </row>
    <row r="25" spans="1:12" ht="20.100000000000001" customHeight="1">
      <c r="A25" s="35" t="s">
        <v>1</v>
      </c>
      <c r="B25" s="34" t="s">
        <v>65</v>
      </c>
      <c r="C25" s="36" t="s">
        <v>1</v>
      </c>
      <c r="D25" s="35" t="s">
        <v>66</v>
      </c>
      <c r="E25" s="34">
        <v>53</v>
      </c>
      <c r="F25" s="36"/>
      <c r="G25" s="36"/>
      <c r="H25" s="36"/>
      <c r="L25" s="31"/>
    </row>
    <row r="26" spans="1:12" ht="20.100000000000001" customHeight="1">
      <c r="A26" s="35" t="s">
        <v>1</v>
      </c>
      <c r="B26" s="34" t="s">
        <v>68</v>
      </c>
      <c r="C26" s="36" t="s">
        <v>1</v>
      </c>
      <c r="D26" s="35" t="s">
        <v>69</v>
      </c>
      <c r="E26" s="34">
        <v>54</v>
      </c>
      <c r="F26" s="36">
        <v>46.81</v>
      </c>
      <c r="G26" s="36">
        <v>46.81</v>
      </c>
      <c r="H26" s="36"/>
      <c r="L26" s="31"/>
    </row>
    <row r="27" spans="1:12" ht="20.100000000000001" customHeight="1">
      <c r="A27" s="35" t="s">
        <v>1</v>
      </c>
      <c r="B27" s="34" t="s">
        <v>71</v>
      </c>
      <c r="C27" s="36" t="s">
        <v>1</v>
      </c>
      <c r="D27" s="35" t="s">
        <v>72</v>
      </c>
      <c r="E27" s="34">
        <v>55</v>
      </c>
      <c r="F27" s="36"/>
      <c r="G27" s="36"/>
      <c r="H27" s="36"/>
      <c r="L27" s="31"/>
    </row>
    <row r="28" spans="1:12" ht="20.100000000000001" customHeight="1">
      <c r="A28" s="35"/>
      <c r="B28" s="34" t="s">
        <v>74</v>
      </c>
      <c r="C28" s="36"/>
      <c r="D28" s="35" t="s">
        <v>213</v>
      </c>
      <c r="E28" s="34">
        <v>56</v>
      </c>
      <c r="F28" s="36"/>
      <c r="G28" s="36"/>
      <c r="H28" s="36"/>
      <c r="L28" s="31"/>
    </row>
    <row r="29" spans="1:12" ht="20.100000000000001" customHeight="1">
      <c r="A29" s="35"/>
      <c r="B29" s="34" t="s">
        <v>77</v>
      </c>
      <c r="C29" s="36"/>
      <c r="D29" s="35" t="s">
        <v>78</v>
      </c>
      <c r="E29" s="34">
        <v>57</v>
      </c>
      <c r="F29" s="36"/>
      <c r="G29" s="36"/>
      <c r="H29" s="36"/>
      <c r="L29" s="31"/>
    </row>
    <row r="30" spans="1:12" ht="20.100000000000001" customHeight="1">
      <c r="A30" s="35"/>
      <c r="B30" s="34" t="s">
        <v>80</v>
      </c>
      <c r="C30" s="36"/>
      <c r="D30" s="35" t="s">
        <v>214</v>
      </c>
      <c r="E30" s="34">
        <v>58</v>
      </c>
      <c r="F30" s="36"/>
      <c r="G30" s="36"/>
      <c r="H30" s="36"/>
      <c r="L30" s="31"/>
    </row>
    <row r="31" spans="1:12" ht="20.100000000000001" customHeight="1">
      <c r="A31" s="35" t="s">
        <v>1</v>
      </c>
      <c r="B31" s="34" t="s">
        <v>83</v>
      </c>
      <c r="C31" s="36" t="s">
        <v>1</v>
      </c>
      <c r="D31" s="35" t="s">
        <v>215</v>
      </c>
      <c r="E31" s="34">
        <v>59</v>
      </c>
      <c r="F31" s="36"/>
      <c r="G31" s="36"/>
      <c r="H31" s="36"/>
      <c r="L31" s="31"/>
    </row>
    <row r="32" spans="1:12" ht="20.100000000000001" customHeight="1">
      <c r="A32" s="35"/>
      <c r="B32" s="34" t="s">
        <v>85</v>
      </c>
      <c r="C32" s="36"/>
      <c r="D32" s="35" t="s">
        <v>216</v>
      </c>
      <c r="E32" s="34">
        <v>60</v>
      </c>
      <c r="F32" s="36"/>
      <c r="G32" s="36"/>
      <c r="H32" s="36"/>
      <c r="L32" s="31"/>
    </row>
    <row r="33" spans="1:12" ht="20.100000000000001" customHeight="1">
      <c r="A33" s="35"/>
      <c r="B33" s="34" t="s">
        <v>86</v>
      </c>
      <c r="C33" s="36"/>
      <c r="D33" s="35" t="s">
        <v>217</v>
      </c>
      <c r="E33" s="34">
        <v>61</v>
      </c>
      <c r="F33" s="36"/>
      <c r="G33" s="36"/>
      <c r="H33" s="36"/>
      <c r="L33" s="31"/>
    </row>
    <row r="34" spans="1:12" ht="20.100000000000001" customHeight="1">
      <c r="A34" s="35" t="s">
        <v>1</v>
      </c>
      <c r="B34" s="34" t="s">
        <v>87</v>
      </c>
      <c r="C34" s="36" t="s">
        <v>1</v>
      </c>
      <c r="D34" s="35"/>
      <c r="E34" s="34">
        <v>62</v>
      </c>
      <c r="F34" s="36"/>
      <c r="G34" s="36"/>
      <c r="H34" s="36"/>
      <c r="L34" s="31"/>
    </row>
    <row r="35" spans="1:12" ht="20.100000000000001" customHeight="1">
      <c r="A35" s="35" t="s">
        <v>1</v>
      </c>
      <c r="B35" s="34" t="s">
        <v>88</v>
      </c>
      <c r="C35" s="36" t="s">
        <v>1</v>
      </c>
      <c r="D35" s="35" t="s">
        <v>1</v>
      </c>
      <c r="E35" s="34">
        <v>63</v>
      </c>
      <c r="F35" s="36"/>
      <c r="G35" s="36"/>
      <c r="H35" s="36"/>
      <c r="L35" s="31"/>
    </row>
    <row r="36" spans="1:12" ht="20.100000000000001" customHeight="1">
      <c r="A36" s="38" t="s">
        <v>173</v>
      </c>
      <c r="B36" s="34" t="s">
        <v>89</v>
      </c>
      <c r="C36" s="36">
        <v>1334.97</v>
      </c>
      <c r="D36" s="38" t="s">
        <v>84</v>
      </c>
      <c r="E36" s="34">
        <v>64</v>
      </c>
      <c r="F36" s="36">
        <v>1441.77</v>
      </c>
      <c r="G36" s="36">
        <v>1441.77</v>
      </c>
      <c r="H36" s="36"/>
      <c r="L36" s="31"/>
    </row>
    <row r="37" spans="1:12" ht="20.100000000000001" customHeight="1">
      <c r="A37" s="35" t="s">
        <v>1</v>
      </c>
      <c r="B37" s="34" t="s">
        <v>91</v>
      </c>
      <c r="C37" s="36" t="s">
        <v>1</v>
      </c>
      <c r="D37" s="39" t="s">
        <v>1</v>
      </c>
      <c r="E37" s="34">
        <v>65</v>
      </c>
      <c r="F37" s="36"/>
      <c r="G37" s="36"/>
      <c r="H37" s="36"/>
      <c r="L37" s="31"/>
    </row>
    <row r="38" spans="1:12" ht="20.100000000000001" customHeight="1">
      <c r="A38" s="35" t="s">
        <v>199</v>
      </c>
      <c r="B38" s="34" t="s">
        <v>23</v>
      </c>
      <c r="C38" s="36">
        <v>106.8</v>
      </c>
      <c r="D38" s="39" t="s">
        <v>200</v>
      </c>
      <c r="E38" s="34">
        <v>66</v>
      </c>
      <c r="F38" s="36">
        <v>0</v>
      </c>
      <c r="G38" s="36">
        <v>0</v>
      </c>
      <c r="H38" s="36"/>
      <c r="L38" s="31"/>
    </row>
    <row r="39" spans="1:12" ht="20.100000000000001" customHeight="1">
      <c r="A39" s="35" t="s">
        <v>198</v>
      </c>
      <c r="B39" s="34">
        <v>32</v>
      </c>
      <c r="C39" s="36">
        <v>106.8</v>
      </c>
      <c r="D39" s="39"/>
      <c r="E39" s="34">
        <v>67</v>
      </c>
      <c r="F39" s="36"/>
      <c r="G39" s="36"/>
      <c r="H39" s="36"/>
      <c r="L39" s="31"/>
    </row>
    <row r="40" spans="1:12" ht="20.100000000000001" customHeight="1">
      <c r="A40" s="35" t="s">
        <v>25</v>
      </c>
      <c r="B40" s="34" t="s">
        <v>28</v>
      </c>
      <c r="C40" s="36"/>
      <c r="D40" s="39"/>
      <c r="E40" s="34">
        <v>68</v>
      </c>
      <c r="F40" s="36"/>
      <c r="G40" s="36"/>
      <c r="H40" s="36"/>
      <c r="L40" s="31"/>
    </row>
    <row r="41" spans="1:12" ht="20.100000000000001" customHeight="1">
      <c r="A41" s="35" t="s">
        <v>1</v>
      </c>
      <c r="B41" s="34" t="s">
        <v>30</v>
      </c>
      <c r="C41" s="36"/>
      <c r="D41" s="39" t="s">
        <v>1</v>
      </c>
      <c r="E41" s="34">
        <v>69</v>
      </c>
      <c r="F41" s="36"/>
      <c r="G41" s="36"/>
      <c r="H41" s="36"/>
      <c r="L41" s="31"/>
    </row>
    <row r="42" spans="1:12" ht="20.100000000000001" customHeight="1">
      <c r="A42" s="38" t="s">
        <v>90</v>
      </c>
      <c r="B42" s="34" t="s">
        <v>33</v>
      </c>
      <c r="C42" s="36">
        <v>1441.77</v>
      </c>
      <c r="D42" s="38" t="s">
        <v>92</v>
      </c>
      <c r="E42" s="34">
        <v>70</v>
      </c>
      <c r="F42" s="36">
        <v>1441.77</v>
      </c>
      <c r="G42" s="36">
        <v>1441.77</v>
      </c>
      <c r="H42" s="36"/>
      <c r="L42" s="31"/>
    </row>
    <row r="43" spans="1:12" ht="15.4" customHeight="1">
      <c r="A43" s="87"/>
      <c r="B43" s="88"/>
      <c r="C43" s="88"/>
      <c r="D43" s="88"/>
      <c r="E43" s="40"/>
      <c r="F43" s="41"/>
      <c r="G43" s="41"/>
      <c r="H43" s="41"/>
      <c r="L43" s="31"/>
    </row>
  </sheetData>
  <mergeCells count="12">
    <mergeCell ref="A43:D43"/>
    <mergeCell ref="F5:F6"/>
    <mergeCell ref="G5:G6"/>
    <mergeCell ref="H5:H6"/>
    <mergeCell ref="D4:H4"/>
    <mergeCell ref="A2:H2"/>
    <mergeCell ref="A4:C4"/>
    <mergeCell ref="A5:A6"/>
    <mergeCell ref="B5:B6"/>
    <mergeCell ref="C5:C6"/>
    <mergeCell ref="D5:D6"/>
    <mergeCell ref="E5:E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256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F10"/>
  <sheetViews>
    <sheetView workbookViewId="0">
      <selection activeCell="A2" sqref="A2:F2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6" t="s">
        <v>196</v>
      </c>
    </row>
    <row r="2" spans="1:6" ht="32.25" customHeight="1">
      <c r="A2" s="123" t="s">
        <v>283</v>
      </c>
      <c r="B2" s="123"/>
      <c r="C2" s="123"/>
      <c r="D2" s="123"/>
      <c r="E2" s="123"/>
      <c r="F2" s="123"/>
    </row>
    <row r="3" spans="1:6" ht="15.75" thickBot="1">
      <c r="A3" s="5" t="s">
        <v>282</v>
      </c>
      <c r="C3" s="21"/>
      <c r="D3" s="25"/>
      <c r="F3" s="2" t="s">
        <v>197</v>
      </c>
    </row>
    <row r="4" spans="1:6" ht="15.4" customHeight="1">
      <c r="A4" s="130" t="s">
        <v>99</v>
      </c>
      <c r="B4" s="132" t="s">
        <v>4</v>
      </c>
      <c r="C4" s="132" t="s">
        <v>187</v>
      </c>
      <c r="D4" s="132" t="s">
        <v>1</v>
      </c>
      <c r="E4" s="132" t="s">
        <v>1</v>
      </c>
      <c r="F4" s="132" t="s">
        <v>1</v>
      </c>
    </row>
    <row r="5" spans="1:6" ht="30.75" customHeight="1">
      <c r="A5" s="131" t="s">
        <v>1</v>
      </c>
      <c r="B5" s="133" t="s">
        <v>1</v>
      </c>
      <c r="C5" s="14" t="s">
        <v>188</v>
      </c>
      <c r="D5" s="14" t="s">
        <v>189</v>
      </c>
      <c r="E5" s="14" t="s">
        <v>190</v>
      </c>
      <c r="F5" s="14" t="s">
        <v>191</v>
      </c>
    </row>
    <row r="6" spans="1:6" ht="15.4" customHeight="1">
      <c r="A6" s="134" t="s">
        <v>106</v>
      </c>
      <c r="B6" s="135" t="s">
        <v>1</v>
      </c>
      <c r="C6" s="15" t="s">
        <v>8</v>
      </c>
      <c r="D6" s="15" t="s">
        <v>9</v>
      </c>
      <c r="E6" s="15" t="s">
        <v>10</v>
      </c>
      <c r="F6" s="15" t="s">
        <v>11</v>
      </c>
    </row>
    <row r="7" spans="1:6" ht="15.4" customHeight="1">
      <c r="A7" s="16" t="s">
        <v>192</v>
      </c>
      <c r="B7" s="15" t="s">
        <v>8</v>
      </c>
      <c r="C7" s="17">
        <v>7.4</v>
      </c>
      <c r="D7" s="17">
        <v>7.4</v>
      </c>
      <c r="E7" s="17" t="s">
        <v>1</v>
      </c>
      <c r="F7" s="17" t="s">
        <v>1</v>
      </c>
    </row>
    <row r="8" spans="1:6" ht="15.4" customHeight="1">
      <c r="A8" s="16" t="s">
        <v>193</v>
      </c>
      <c r="B8" s="15" t="s">
        <v>9</v>
      </c>
      <c r="C8" s="17">
        <v>4</v>
      </c>
      <c r="D8" s="17">
        <v>4</v>
      </c>
      <c r="E8" s="17" t="s">
        <v>1</v>
      </c>
      <c r="F8" s="17" t="s">
        <v>1</v>
      </c>
    </row>
    <row r="9" spans="1:6" ht="15.4" customHeight="1">
      <c r="A9" s="16" t="s">
        <v>194</v>
      </c>
      <c r="B9" s="15" t="s">
        <v>10</v>
      </c>
      <c r="C9" s="17">
        <v>0</v>
      </c>
      <c r="D9" s="17">
        <v>0</v>
      </c>
      <c r="E9" s="17" t="s">
        <v>1</v>
      </c>
      <c r="F9" s="17" t="s">
        <v>1</v>
      </c>
    </row>
    <row r="10" spans="1:6" ht="15.4" customHeight="1" thickBot="1">
      <c r="A10" s="18" t="s">
        <v>195</v>
      </c>
      <c r="B10" s="19" t="s">
        <v>11</v>
      </c>
      <c r="C10" s="20">
        <v>3.4</v>
      </c>
      <c r="D10" s="20">
        <v>3.4</v>
      </c>
      <c r="E10" s="20" t="s">
        <v>1</v>
      </c>
      <c r="F10" s="20" t="s">
        <v>1</v>
      </c>
    </row>
  </sheetData>
  <mergeCells count="5">
    <mergeCell ref="A2:F2"/>
    <mergeCell ref="A4:A5"/>
    <mergeCell ref="B4:B5"/>
    <mergeCell ref="C4:F4"/>
    <mergeCell ref="A6:B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6"/>
  <sheetViews>
    <sheetView workbookViewId="0">
      <selection activeCell="H1" sqref="H1"/>
    </sheetView>
  </sheetViews>
  <sheetFormatPr defaultColWidth="9" defaultRowHeight="12.75"/>
  <cols>
    <col min="1" max="3" width="3.7109375" style="31" customWidth="1"/>
    <col min="4" max="4" width="45.7109375" style="31" customWidth="1"/>
    <col min="5" max="7" width="10.7109375" style="31" customWidth="1"/>
    <col min="8" max="8" width="9.7109375" style="31" customWidth="1"/>
    <col min="9" max="16384" width="9" style="31"/>
  </cols>
  <sheetData>
    <row r="1" spans="1:7">
      <c r="A1" s="29"/>
      <c r="B1" s="29"/>
      <c r="C1" s="29"/>
      <c r="D1" s="29"/>
      <c r="E1" s="29"/>
      <c r="F1" s="29"/>
      <c r="G1" s="30" t="s">
        <v>229</v>
      </c>
    </row>
    <row r="2" spans="1:7" ht="27">
      <c r="A2" s="84" t="s">
        <v>220</v>
      </c>
      <c r="B2" s="84"/>
      <c r="C2" s="84"/>
      <c r="D2" s="84"/>
      <c r="E2" s="84"/>
      <c r="F2" s="84"/>
      <c r="G2" s="84"/>
    </row>
    <row r="3" spans="1:7" s="44" customFormat="1" ht="15">
      <c r="A3" s="43" t="s">
        <v>219</v>
      </c>
      <c r="B3" s="29"/>
      <c r="C3" s="29"/>
      <c r="D3" s="29"/>
      <c r="E3" s="29"/>
      <c r="F3" s="29"/>
      <c r="G3" s="30" t="s">
        <v>109</v>
      </c>
    </row>
    <row r="4" spans="1:7" ht="12.75" customHeight="1">
      <c r="A4" s="90" t="s">
        <v>99</v>
      </c>
      <c r="B4" s="90" t="s">
        <v>1</v>
      </c>
      <c r="C4" s="90" t="s">
        <v>1</v>
      </c>
      <c r="D4" s="90" t="s">
        <v>1</v>
      </c>
      <c r="E4" s="90" t="s">
        <v>168</v>
      </c>
      <c r="F4" s="90" t="s">
        <v>1</v>
      </c>
      <c r="G4" s="90" t="s">
        <v>1</v>
      </c>
    </row>
    <row r="5" spans="1:7" ht="12.75" customHeight="1">
      <c r="A5" s="90" t="s">
        <v>100</v>
      </c>
      <c r="B5" s="90" t="s">
        <v>1</v>
      </c>
      <c r="C5" s="90" t="s">
        <v>1</v>
      </c>
      <c r="D5" s="90" t="s">
        <v>101</v>
      </c>
      <c r="E5" s="90" t="s">
        <v>93</v>
      </c>
      <c r="F5" s="90" t="s">
        <v>102</v>
      </c>
      <c r="G5" s="90" t="s">
        <v>103</v>
      </c>
    </row>
    <row r="6" spans="1:7" ht="12.75" customHeight="1">
      <c r="A6" s="90" t="s">
        <v>1</v>
      </c>
      <c r="B6" s="90" t="s">
        <v>1</v>
      </c>
      <c r="C6" s="90" t="s">
        <v>1</v>
      </c>
      <c r="D6" s="90" t="s">
        <v>1</v>
      </c>
      <c r="E6" s="90" t="s">
        <v>1</v>
      </c>
      <c r="F6" s="90"/>
      <c r="G6" s="90"/>
    </row>
    <row r="7" spans="1:7" ht="12.75" customHeight="1">
      <c r="A7" s="90" t="s">
        <v>1</v>
      </c>
      <c r="B7" s="90" t="s">
        <v>1</v>
      </c>
      <c r="C7" s="90" t="s">
        <v>1</v>
      </c>
      <c r="D7" s="90" t="s">
        <v>1</v>
      </c>
      <c r="E7" s="90" t="s">
        <v>1</v>
      </c>
      <c r="F7" s="90"/>
      <c r="G7" s="90"/>
    </row>
    <row r="8" spans="1:7" ht="12.75" customHeight="1">
      <c r="A8" s="91" t="s">
        <v>104</v>
      </c>
      <c r="B8" s="91" t="s">
        <v>105</v>
      </c>
      <c r="C8" s="91" t="s">
        <v>209</v>
      </c>
      <c r="D8" s="45" t="s">
        <v>106</v>
      </c>
      <c r="E8" s="46">
        <v>1</v>
      </c>
      <c r="F8" s="46">
        <v>2</v>
      </c>
      <c r="G8" s="46">
        <v>3</v>
      </c>
    </row>
    <row r="9" spans="1:7" ht="12.75" customHeight="1">
      <c r="A9" s="92" t="s">
        <v>1</v>
      </c>
      <c r="B9" s="92" t="s">
        <v>1</v>
      </c>
      <c r="C9" s="92" t="s">
        <v>1</v>
      </c>
      <c r="D9" s="45" t="s">
        <v>93</v>
      </c>
      <c r="E9" s="47">
        <v>1334.97</v>
      </c>
      <c r="F9" s="47">
        <v>1026.27</v>
      </c>
      <c r="G9" s="47">
        <v>308.7</v>
      </c>
    </row>
    <row r="10" spans="1:7" ht="12.75" customHeight="1">
      <c r="A10" s="89">
        <v>216</v>
      </c>
      <c r="B10" s="89" t="s">
        <v>1</v>
      </c>
      <c r="C10" s="89" t="s">
        <v>1</v>
      </c>
      <c r="D10" s="48" t="s">
        <v>202</v>
      </c>
      <c r="E10" s="47">
        <v>1288.1600000000001</v>
      </c>
      <c r="F10" s="47">
        <v>979.46</v>
      </c>
      <c r="G10" s="47">
        <v>308.7</v>
      </c>
    </row>
    <row r="11" spans="1:7" ht="12.75" customHeight="1">
      <c r="A11" s="89">
        <v>21602</v>
      </c>
      <c r="B11" s="89" t="s">
        <v>1</v>
      </c>
      <c r="C11" s="89" t="s">
        <v>1</v>
      </c>
      <c r="D11" s="48" t="s">
        <v>221</v>
      </c>
      <c r="E11" s="47">
        <v>1288.1600000000001</v>
      </c>
      <c r="F11" s="47">
        <v>979.46</v>
      </c>
      <c r="G11" s="47">
        <v>308.7</v>
      </c>
    </row>
    <row r="12" spans="1:7" ht="12.75" customHeight="1">
      <c r="A12" s="89">
        <v>2160201</v>
      </c>
      <c r="B12" s="89" t="s">
        <v>1</v>
      </c>
      <c r="C12" s="89" t="s">
        <v>1</v>
      </c>
      <c r="D12" s="48" t="s">
        <v>222</v>
      </c>
      <c r="E12" s="47">
        <v>979.46</v>
      </c>
      <c r="F12" s="47">
        <v>979.46</v>
      </c>
      <c r="G12" s="47"/>
    </row>
    <row r="13" spans="1:7" ht="12.75" customHeight="1">
      <c r="A13" s="89">
        <v>2160202</v>
      </c>
      <c r="B13" s="89" t="s">
        <v>1</v>
      </c>
      <c r="C13" s="89" t="s">
        <v>1</v>
      </c>
      <c r="D13" s="48" t="s">
        <v>223</v>
      </c>
      <c r="E13" s="47">
        <v>17</v>
      </c>
      <c r="F13" s="47"/>
      <c r="G13" s="47">
        <v>17</v>
      </c>
    </row>
    <row r="14" spans="1:7" ht="12.75" customHeight="1">
      <c r="A14" s="89">
        <v>2160299</v>
      </c>
      <c r="B14" s="89"/>
      <c r="C14" s="89"/>
      <c r="D14" s="48" t="s">
        <v>224</v>
      </c>
      <c r="E14" s="47">
        <v>291.7</v>
      </c>
      <c r="F14" s="47"/>
      <c r="G14" s="47">
        <v>291.7</v>
      </c>
    </row>
    <row r="15" spans="1:7" ht="12.75" customHeight="1">
      <c r="A15" s="89">
        <v>221</v>
      </c>
      <c r="B15" s="89"/>
      <c r="C15" s="89"/>
      <c r="D15" s="48" t="s">
        <v>225</v>
      </c>
      <c r="E15" s="47">
        <v>46.81</v>
      </c>
      <c r="F15" s="47">
        <v>46.81</v>
      </c>
      <c r="G15" s="47"/>
    </row>
    <row r="16" spans="1:7" ht="12.75" customHeight="1">
      <c r="A16" s="89">
        <v>22102</v>
      </c>
      <c r="B16" s="89"/>
      <c r="C16" s="89"/>
      <c r="D16" s="48" t="s">
        <v>226</v>
      </c>
      <c r="E16" s="47">
        <v>46.81</v>
      </c>
      <c r="F16" s="47">
        <v>46.81</v>
      </c>
      <c r="G16" s="47"/>
    </row>
    <row r="17" spans="1:7" ht="12.75" customHeight="1">
      <c r="A17" s="89">
        <v>2210201</v>
      </c>
      <c r="B17" s="89"/>
      <c r="C17" s="89"/>
      <c r="D17" s="48" t="s">
        <v>227</v>
      </c>
      <c r="E17" s="47">
        <v>46.81</v>
      </c>
      <c r="F17" s="47">
        <v>46.81</v>
      </c>
      <c r="G17" s="47"/>
    </row>
    <row r="18" spans="1:7" ht="12.75" customHeight="1">
      <c r="A18" s="49" t="s">
        <v>228</v>
      </c>
    </row>
    <row r="19" spans="1:7" ht="12.75" customHeight="1"/>
    <row r="20" spans="1:7" ht="15.4" customHeight="1"/>
    <row r="21" spans="1:7" ht="15.4" customHeight="1"/>
    <row r="22" spans="1:7" ht="15.4" customHeight="1"/>
    <row r="23" spans="1:7" ht="15.4" customHeight="1"/>
    <row r="24" spans="1:7" ht="15.4" customHeight="1"/>
    <row r="25" spans="1:7" ht="15.4" customHeight="1"/>
    <row r="26" spans="1:7" ht="15.4" customHeight="1"/>
  </sheetData>
  <mergeCells count="19">
    <mergeCell ref="E4:G4"/>
    <mergeCell ref="A5:C7"/>
    <mergeCell ref="D5:D7"/>
    <mergeCell ref="A17:C17"/>
    <mergeCell ref="A2:G2"/>
    <mergeCell ref="F5:F7"/>
    <mergeCell ref="G5:G7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E5:E7"/>
    <mergeCell ref="A4:D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48"/>
  <sheetViews>
    <sheetView workbookViewId="0">
      <selection activeCell="H30" sqref="H30"/>
    </sheetView>
  </sheetViews>
  <sheetFormatPr defaultColWidth="9" defaultRowHeight="12.75"/>
  <cols>
    <col min="1" max="2" width="3.7109375" style="31" customWidth="1"/>
    <col min="3" max="3" width="45.7109375" style="31" customWidth="1"/>
    <col min="4" max="6" width="10.7109375" style="31" customWidth="1"/>
    <col min="7" max="16384" width="9" style="31"/>
  </cols>
  <sheetData>
    <row r="1" spans="1:6">
      <c r="A1" s="50"/>
      <c r="B1" s="50"/>
      <c r="C1" s="50"/>
      <c r="D1" s="50"/>
      <c r="E1" s="50"/>
      <c r="F1" s="33" t="s">
        <v>278</v>
      </c>
    </row>
    <row r="2" spans="1:6" ht="27">
      <c r="A2" s="84" t="s">
        <v>232</v>
      </c>
      <c r="B2" s="84"/>
      <c r="C2" s="84"/>
      <c r="D2" s="84"/>
      <c r="E2" s="84"/>
      <c r="F2" s="84"/>
    </row>
    <row r="3" spans="1:6" s="44" customFormat="1" ht="15">
      <c r="A3" s="27" t="s">
        <v>210</v>
      </c>
      <c r="B3" s="32"/>
      <c r="C3" s="49"/>
      <c r="D3" s="32"/>
      <c r="E3" s="32"/>
      <c r="F3" s="33" t="s">
        <v>111</v>
      </c>
    </row>
    <row r="4" spans="1:6" ht="12.75" customHeight="1">
      <c r="A4" s="94" t="s">
        <v>99</v>
      </c>
      <c r="B4" s="94" t="s">
        <v>1</v>
      </c>
      <c r="C4" s="94" t="s">
        <v>1</v>
      </c>
      <c r="D4" s="94" t="s">
        <v>169</v>
      </c>
      <c r="E4" s="94"/>
      <c r="F4" s="94"/>
    </row>
    <row r="5" spans="1:6" ht="12.75" customHeight="1">
      <c r="A5" s="94" t="s">
        <v>110</v>
      </c>
      <c r="B5" s="94" t="s">
        <v>1</v>
      </c>
      <c r="C5" s="94" t="s">
        <v>101</v>
      </c>
      <c r="D5" s="94"/>
      <c r="E5" s="94"/>
      <c r="F5" s="94"/>
    </row>
    <row r="6" spans="1:6" ht="12.75" customHeight="1">
      <c r="A6" s="94" t="s">
        <v>1</v>
      </c>
      <c r="B6" s="94" t="s">
        <v>1</v>
      </c>
      <c r="C6" s="94" t="s">
        <v>1</v>
      </c>
      <c r="D6" s="94"/>
      <c r="E6" s="94"/>
      <c r="F6" s="94"/>
    </row>
    <row r="7" spans="1:6" ht="12.75" customHeight="1">
      <c r="A7" s="94" t="s">
        <v>1</v>
      </c>
      <c r="B7" s="94" t="s">
        <v>1</v>
      </c>
      <c r="C7" s="94" t="s">
        <v>1</v>
      </c>
      <c r="D7" s="94"/>
      <c r="E7" s="94"/>
      <c r="F7" s="94"/>
    </row>
    <row r="8" spans="1:6" ht="12.75" customHeight="1">
      <c r="A8" s="94" t="s">
        <v>104</v>
      </c>
      <c r="B8" s="94" t="s">
        <v>105</v>
      </c>
      <c r="C8" s="99"/>
      <c r="D8" s="99" t="s">
        <v>165</v>
      </c>
      <c r="E8" s="99" t="s">
        <v>166</v>
      </c>
      <c r="F8" s="99" t="s">
        <v>167</v>
      </c>
    </row>
    <row r="9" spans="1:6" ht="12.75" customHeight="1">
      <c r="A9" s="94" t="s">
        <v>1</v>
      </c>
      <c r="B9" s="94" t="s">
        <v>1</v>
      </c>
      <c r="C9" s="100"/>
      <c r="D9" s="100" t="s">
        <v>164</v>
      </c>
      <c r="E9" s="100"/>
      <c r="F9" s="100"/>
    </row>
    <row r="10" spans="1:6" ht="12.75" customHeight="1">
      <c r="A10" s="96" t="s">
        <v>93</v>
      </c>
      <c r="B10" s="97"/>
      <c r="C10" s="98"/>
      <c r="D10" s="36">
        <f>SUM(D11:D47)/2</f>
        <v>1026.2699999999998</v>
      </c>
      <c r="E10" s="36">
        <f t="shared" ref="E10:F10" si="0">SUM(E11:E47)/2</f>
        <v>621.2399999999999</v>
      </c>
      <c r="F10" s="36">
        <f t="shared" si="0"/>
        <v>405.03000000000009</v>
      </c>
    </row>
    <row r="11" spans="1:6" ht="12.75" customHeight="1">
      <c r="A11" s="93">
        <v>301</v>
      </c>
      <c r="B11" s="93"/>
      <c r="C11" s="53" t="s">
        <v>112</v>
      </c>
      <c r="D11" s="36">
        <v>621.24</v>
      </c>
      <c r="E11" s="36">
        <v>621.24</v>
      </c>
      <c r="F11" s="36">
        <v>0</v>
      </c>
    </row>
    <row r="12" spans="1:6" ht="12.75" customHeight="1">
      <c r="A12" s="93">
        <v>30101</v>
      </c>
      <c r="B12" s="93"/>
      <c r="C12" s="53" t="s">
        <v>233</v>
      </c>
      <c r="D12" s="36">
        <v>96.1</v>
      </c>
      <c r="E12" s="36">
        <v>96.1</v>
      </c>
      <c r="F12" s="36">
        <v>0</v>
      </c>
    </row>
    <row r="13" spans="1:6" ht="12.75" customHeight="1">
      <c r="A13" s="93">
        <v>30102</v>
      </c>
      <c r="B13" s="93"/>
      <c r="C13" s="53" t="s">
        <v>234</v>
      </c>
      <c r="D13" s="36">
        <v>335.11</v>
      </c>
      <c r="E13" s="36">
        <v>335.11</v>
      </c>
      <c r="F13" s="36">
        <v>0</v>
      </c>
    </row>
    <row r="14" spans="1:6" ht="12.75" customHeight="1">
      <c r="A14" s="95">
        <v>30103</v>
      </c>
      <c r="B14" s="95"/>
      <c r="C14" s="54" t="s">
        <v>235</v>
      </c>
      <c r="D14" s="36">
        <v>18.600000000000001</v>
      </c>
      <c r="E14" s="36">
        <v>18.600000000000001</v>
      </c>
      <c r="F14" s="36">
        <v>0</v>
      </c>
    </row>
    <row r="15" spans="1:6" ht="12.75" customHeight="1">
      <c r="A15" s="93">
        <v>30104</v>
      </c>
      <c r="B15" s="93"/>
      <c r="C15" s="53" t="s">
        <v>236</v>
      </c>
      <c r="D15" s="36">
        <v>138.88</v>
      </c>
      <c r="E15" s="36">
        <v>138.88</v>
      </c>
      <c r="F15" s="36">
        <v>0</v>
      </c>
    </row>
    <row r="16" spans="1:6" ht="12.75" customHeight="1">
      <c r="A16" s="93">
        <v>30199</v>
      </c>
      <c r="B16" s="93"/>
      <c r="C16" s="53" t="s">
        <v>237</v>
      </c>
      <c r="D16" s="36">
        <v>32.549999999999997</v>
      </c>
      <c r="E16" s="36">
        <v>32.549999999999997</v>
      </c>
      <c r="F16" s="36">
        <v>0</v>
      </c>
    </row>
    <row r="17" spans="1:6" ht="12.75" customHeight="1">
      <c r="A17" s="93">
        <v>302</v>
      </c>
      <c r="B17" s="93"/>
      <c r="C17" s="53" t="s">
        <v>201</v>
      </c>
      <c r="D17" s="36">
        <v>123.04</v>
      </c>
      <c r="E17" s="36">
        <v>0</v>
      </c>
      <c r="F17" s="36">
        <v>123.04</v>
      </c>
    </row>
    <row r="18" spans="1:6" ht="12.75" customHeight="1">
      <c r="A18" s="93">
        <v>30201</v>
      </c>
      <c r="B18" s="93"/>
      <c r="C18" s="53" t="s">
        <v>238</v>
      </c>
      <c r="D18" s="36">
        <v>20</v>
      </c>
      <c r="E18" s="36">
        <v>0</v>
      </c>
      <c r="F18" s="36">
        <v>20</v>
      </c>
    </row>
    <row r="19" spans="1:6" ht="12.75" customHeight="1">
      <c r="A19" s="93">
        <v>30202</v>
      </c>
      <c r="B19" s="93"/>
      <c r="C19" s="53" t="s">
        <v>239</v>
      </c>
      <c r="D19" s="36">
        <v>2</v>
      </c>
      <c r="E19" s="36">
        <v>0</v>
      </c>
      <c r="F19" s="36">
        <v>2</v>
      </c>
    </row>
    <row r="20" spans="1:6" ht="12.75" customHeight="1">
      <c r="A20" s="93">
        <v>30203</v>
      </c>
      <c r="B20" s="93"/>
      <c r="C20" s="53" t="s">
        <v>240</v>
      </c>
      <c r="D20" s="36">
        <v>3.8</v>
      </c>
      <c r="E20" s="36">
        <v>0</v>
      </c>
      <c r="F20" s="36">
        <v>3.8</v>
      </c>
    </row>
    <row r="21" spans="1:6" ht="12.75" customHeight="1">
      <c r="A21" s="93">
        <v>30205</v>
      </c>
      <c r="B21" s="93"/>
      <c r="C21" s="53" t="s">
        <v>241</v>
      </c>
      <c r="D21" s="36">
        <v>0.39</v>
      </c>
      <c r="E21" s="36">
        <v>0</v>
      </c>
      <c r="F21" s="36">
        <v>0.39</v>
      </c>
    </row>
    <row r="22" spans="1:6" ht="12.75" customHeight="1">
      <c r="A22" s="93">
        <v>30206</v>
      </c>
      <c r="B22" s="93"/>
      <c r="C22" s="53" t="s">
        <v>242</v>
      </c>
      <c r="D22" s="36">
        <v>7.23</v>
      </c>
      <c r="E22" s="36">
        <v>0</v>
      </c>
      <c r="F22" s="36">
        <v>7.23</v>
      </c>
    </row>
    <row r="23" spans="1:6" ht="12.75" customHeight="1">
      <c r="A23" s="93">
        <v>30207</v>
      </c>
      <c r="B23" s="93"/>
      <c r="C23" s="53" t="s">
        <v>243</v>
      </c>
      <c r="D23" s="36">
        <v>2.5</v>
      </c>
      <c r="E23" s="36">
        <v>0</v>
      </c>
      <c r="F23" s="36">
        <v>2.5</v>
      </c>
    </row>
    <row r="24" spans="1:6" ht="12.75" customHeight="1">
      <c r="A24" s="93">
        <v>30211</v>
      </c>
      <c r="B24" s="93"/>
      <c r="C24" s="53" t="s">
        <v>244</v>
      </c>
      <c r="D24" s="36">
        <v>4</v>
      </c>
      <c r="E24" s="36">
        <v>0</v>
      </c>
      <c r="F24" s="36">
        <v>4</v>
      </c>
    </row>
    <row r="25" spans="1:6" ht="12.75" customHeight="1">
      <c r="A25" s="93">
        <v>30213</v>
      </c>
      <c r="B25" s="93"/>
      <c r="C25" s="53" t="s">
        <v>245</v>
      </c>
      <c r="D25" s="36">
        <v>2</v>
      </c>
      <c r="E25" s="36">
        <v>0</v>
      </c>
      <c r="F25" s="36">
        <v>2</v>
      </c>
    </row>
    <row r="26" spans="1:6" ht="12.75" customHeight="1">
      <c r="A26" s="93">
        <v>30215</v>
      </c>
      <c r="B26" s="93"/>
      <c r="C26" s="53" t="s">
        <v>246</v>
      </c>
      <c r="D26" s="36">
        <v>2.17</v>
      </c>
      <c r="E26" s="36">
        <v>0</v>
      </c>
      <c r="F26" s="36">
        <v>2.17</v>
      </c>
    </row>
    <row r="27" spans="1:6" ht="12.75" customHeight="1">
      <c r="A27" s="93">
        <v>30216</v>
      </c>
      <c r="B27" s="93"/>
      <c r="C27" s="53" t="s">
        <v>247</v>
      </c>
      <c r="D27" s="36">
        <v>6</v>
      </c>
      <c r="E27" s="36">
        <v>0</v>
      </c>
      <c r="F27" s="36">
        <v>6</v>
      </c>
    </row>
    <row r="28" spans="1:6" ht="12.75" customHeight="1">
      <c r="A28" s="93">
        <v>30217</v>
      </c>
      <c r="B28" s="93"/>
      <c r="C28" s="53" t="s">
        <v>248</v>
      </c>
      <c r="D28" s="36">
        <v>6</v>
      </c>
      <c r="E28" s="36">
        <v>0</v>
      </c>
      <c r="F28" s="36">
        <v>6</v>
      </c>
    </row>
    <row r="29" spans="1:6" ht="12.75" customHeight="1">
      <c r="A29" s="93">
        <v>30218</v>
      </c>
      <c r="B29" s="93"/>
      <c r="C29" s="53" t="s">
        <v>249</v>
      </c>
      <c r="D29" s="36">
        <v>0.03</v>
      </c>
      <c r="E29" s="36">
        <v>0</v>
      </c>
      <c r="F29" s="36">
        <v>0.03</v>
      </c>
    </row>
    <row r="30" spans="1:6" ht="12.75" customHeight="1">
      <c r="A30" s="93">
        <v>30226</v>
      </c>
      <c r="B30" s="93"/>
      <c r="C30" s="53" t="s">
        <v>250</v>
      </c>
      <c r="D30" s="36">
        <v>8</v>
      </c>
      <c r="E30" s="36">
        <v>0</v>
      </c>
      <c r="F30" s="36">
        <v>8</v>
      </c>
    </row>
    <row r="31" spans="1:6" ht="12.75" customHeight="1">
      <c r="A31" s="93">
        <v>30227</v>
      </c>
      <c r="B31" s="93"/>
      <c r="C31" s="53" t="s">
        <v>251</v>
      </c>
      <c r="D31" s="36">
        <v>1.18</v>
      </c>
      <c r="E31" s="36">
        <v>0</v>
      </c>
      <c r="F31" s="36">
        <v>1.18</v>
      </c>
    </row>
    <row r="32" spans="1:6" ht="12.75" customHeight="1">
      <c r="A32" s="93">
        <v>30228</v>
      </c>
      <c r="B32" s="93"/>
      <c r="C32" s="53" t="s">
        <v>230</v>
      </c>
      <c r="D32" s="36">
        <v>9</v>
      </c>
      <c r="E32" s="36">
        <v>0</v>
      </c>
      <c r="F32" s="36">
        <v>9</v>
      </c>
    </row>
    <row r="33" spans="1:7" ht="12.75" customHeight="1">
      <c r="A33" s="93">
        <v>30229</v>
      </c>
      <c r="B33" s="93"/>
      <c r="C33" s="53" t="s">
        <v>252</v>
      </c>
      <c r="D33" s="36">
        <v>15.27</v>
      </c>
      <c r="E33" s="36">
        <v>0</v>
      </c>
      <c r="F33" s="36">
        <v>15.27</v>
      </c>
    </row>
    <row r="34" spans="1:7" ht="12.75" customHeight="1">
      <c r="A34" s="93">
        <v>30231</v>
      </c>
      <c r="B34" s="93"/>
      <c r="C34" s="53" t="s">
        <v>253</v>
      </c>
      <c r="D34" s="36">
        <v>7.6</v>
      </c>
      <c r="E34" s="36">
        <v>0</v>
      </c>
      <c r="F34" s="36">
        <v>7.6</v>
      </c>
    </row>
    <row r="35" spans="1:7" ht="12.75" customHeight="1">
      <c r="A35" s="93">
        <v>30239</v>
      </c>
      <c r="B35" s="93"/>
      <c r="C35" s="53" t="s">
        <v>254</v>
      </c>
      <c r="D35" s="36">
        <v>23.87</v>
      </c>
      <c r="E35" s="36">
        <v>0</v>
      </c>
      <c r="F35" s="36">
        <v>23.87</v>
      </c>
    </row>
    <row r="36" spans="1:7" ht="12.75" customHeight="1">
      <c r="A36" s="93">
        <v>30299</v>
      </c>
      <c r="B36" s="93"/>
      <c r="C36" s="53" t="s">
        <v>255</v>
      </c>
      <c r="D36" s="36">
        <v>2</v>
      </c>
      <c r="E36" s="36">
        <v>0</v>
      </c>
      <c r="F36" s="36">
        <v>2</v>
      </c>
    </row>
    <row r="37" spans="1:7" ht="12.75" customHeight="1">
      <c r="A37" s="93">
        <v>303</v>
      </c>
      <c r="B37" s="93"/>
      <c r="C37" s="53" t="s">
        <v>256</v>
      </c>
      <c r="D37" s="36">
        <v>275.99</v>
      </c>
      <c r="E37" s="36">
        <v>0</v>
      </c>
      <c r="F37" s="36">
        <v>275.99</v>
      </c>
    </row>
    <row r="38" spans="1:7" ht="12.75" customHeight="1">
      <c r="A38" s="93">
        <v>30301</v>
      </c>
      <c r="B38" s="93"/>
      <c r="C38" s="53" t="s">
        <v>257</v>
      </c>
      <c r="D38" s="36">
        <v>10.81</v>
      </c>
      <c r="E38" s="36">
        <v>0</v>
      </c>
      <c r="F38" s="36">
        <v>10.81</v>
      </c>
    </row>
    <row r="39" spans="1:7" ht="12.75" customHeight="1">
      <c r="A39" s="93">
        <v>30302</v>
      </c>
      <c r="B39" s="93"/>
      <c r="C39" s="53" t="s">
        <v>231</v>
      </c>
      <c r="D39" s="36">
        <v>69.53</v>
      </c>
      <c r="E39" s="36">
        <v>0</v>
      </c>
      <c r="F39" s="36">
        <v>69.53</v>
      </c>
    </row>
    <row r="40" spans="1:7" ht="12.75" customHeight="1">
      <c r="A40" s="93">
        <v>30305</v>
      </c>
      <c r="B40" s="93"/>
      <c r="C40" s="53" t="s">
        <v>258</v>
      </c>
      <c r="D40" s="36">
        <v>93</v>
      </c>
      <c r="E40" s="36">
        <v>0</v>
      </c>
      <c r="F40" s="36">
        <v>93</v>
      </c>
    </row>
    <row r="41" spans="1:7" ht="12.75" customHeight="1">
      <c r="A41" s="93">
        <v>30306</v>
      </c>
      <c r="B41" s="93"/>
      <c r="C41" s="53" t="s">
        <v>259</v>
      </c>
      <c r="D41" s="36">
        <v>0.25</v>
      </c>
      <c r="E41" s="36">
        <v>0</v>
      </c>
      <c r="F41" s="36">
        <v>0.25</v>
      </c>
    </row>
    <row r="42" spans="1:7" ht="12.75" customHeight="1">
      <c r="A42" s="93">
        <v>30307</v>
      </c>
      <c r="B42" s="93"/>
      <c r="C42" s="53" t="s">
        <v>260</v>
      </c>
      <c r="D42" s="36">
        <v>0.45</v>
      </c>
      <c r="E42" s="36">
        <v>0</v>
      </c>
      <c r="F42" s="36">
        <v>0.45</v>
      </c>
    </row>
    <row r="43" spans="1:7" ht="12.75" customHeight="1">
      <c r="A43" s="93">
        <v>30311</v>
      </c>
      <c r="B43" s="93"/>
      <c r="C43" s="53" t="s">
        <v>261</v>
      </c>
      <c r="D43" s="36">
        <v>46.81</v>
      </c>
      <c r="E43" s="36">
        <v>0</v>
      </c>
      <c r="F43" s="36">
        <v>46.81</v>
      </c>
    </row>
    <row r="44" spans="1:7" ht="12.75" customHeight="1">
      <c r="A44" s="93">
        <v>30313</v>
      </c>
      <c r="B44" s="93"/>
      <c r="C44" s="53" t="s">
        <v>262</v>
      </c>
      <c r="D44" s="36">
        <v>8.08</v>
      </c>
      <c r="E44" s="36">
        <v>0</v>
      </c>
      <c r="F44" s="36">
        <v>8.08</v>
      </c>
    </row>
    <row r="45" spans="1:7" ht="12.75" customHeight="1">
      <c r="A45" s="93">
        <v>30399</v>
      </c>
      <c r="B45" s="93"/>
      <c r="C45" s="53" t="s">
        <v>263</v>
      </c>
      <c r="D45" s="36">
        <v>47.06</v>
      </c>
      <c r="E45" s="36">
        <v>0</v>
      </c>
      <c r="F45" s="36">
        <v>47.06</v>
      </c>
    </row>
    <row r="46" spans="1:7" ht="12.75" customHeight="1">
      <c r="A46" s="93">
        <v>310</v>
      </c>
      <c r="B46" s="93"/>
      <c r="C46" s="53" t="s">
        <v>264</v>
      </c>
      <c r="D46" s="36">
        <v>6</v>
      </c>
      <c r="E46" s="36">
        <v>0</v>
      </c>
      <c r="F46" s="36">
        <v>6</v>
      </c>
    </row>
    <row r="47" spans="1:7" ht="12.75" customHeight="1">
      <c r="A47" s="93">
        <v>31002</v>
      </c>
      <c r="B47" s="93"/>
      <c r="C47" s="53" t="s">
        <v>265</v>
      </c>
      <c r="D47" s="36">
        <v>6</v>
      </c>
      <c r="E47" s="36">
        <v>0</v>
      </c>
      <c r="F47" s="36">
        <v>6</v>
      </c>
    </row>
    <row r="48" spans="1:7" ht="12.75" customHeight="1">
      <c r="A48" s="55" t="s">
        <v>266</v>
      </c>
      <c r="B48" s="55"/>
      <c r="C48" s="55"/>
      <c r="D48" s="55"/>
      <c r="E48" s="55"/>
      <c r="F48" s="55"/>
      <c r="G48" s="55"/>
    </row>
  </sheetData>
  <autoFilter ref="A10:F47">
    <filterColumn colId="0" showButton="0"/>
    <filterColumn colId="1" showButton="0"/>
  </autoFilter>
  <mergeCells count="49">
    <mergeCell ref="A45:B45"/>
    <mergeCell ref="A46:B46"/>
    <mergeCell ref="A47:B47"/>
    <mergeCell ref="A43:B43"/>
    <mergeCell ref="A44:B44"/>
    <mergeCell ref="A40:B40"/>
    <mergeCell ref="A41:B41"/>
    <mergeCell ref="A42:B42"/>
    <mergeCell ref="A37:B37"/>
    <mergeCell ref="A38:B38"/>
    <mergeCell ref="A39:B39"/>
    <mergeCell ref="A33:B33"/>
    <mergeCell ref="A34:B34"/>
    <mergeCell ref="A35:B35"/>
    <mergeCell ref="A36:B36"/>
    <mergeCell ref="A30:B30"/>
    <mergeCell ref="A31:B31"/>
    <mergeCell ref="A32:B32"/>
    <mergeCell ref="D8:D9"/>
    <mergeCell ref="E8:E9"/>
    <mergeCell ref="F8:F9"/>
    <mergeCell ref="D4:F7"/>
    <mergeCell ref="A2:F2"/>
    <mergeCell ref="A4:C4"/>
    <mergeCell ref="A5:B7"/>
    <mergeCell ref="C5:C7"/>
    <mergeCell ref="C8:C9"/>
    <mergeCell ref="A22:B22"/>
    <mergeCell ref="A27:B27"/>
    <mergeCell ref="A17:B17"/>
    <mergeCell ref="A18:B18"/>
    <mergeCell ref="A19:B19"/>
    <mergeCell ref="A20:B20"/>
    <mergeCell ref="A29:B29"/>
    <mergeCell ref="A24:B24"/>
    <mergeCell ref="A25:B25"/>
    <mergeCell ref="A26:B26"/>
    <mergeCell ref="A8:A9"/>
    <mergeCell ref="B8:B9"/>
    <mergeCell ref="A11:B11"/>
    <mergeCell ref="A12:B12"/>
    <mergeCell ref="A13:B13"/>
    <mergeCell ref="A14:B14"/>
    <mergeCell ref="A15:B15"/>
    <mergeCell ref="A10:C10"/>
    <mergeCell ref="A28:B28"/>
    <mergeCell ref="A16:B16"/>
    <mergeCell ref="A23:B23"/>
    <mergeCell ref="A21:B21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8"/>
  <sheetViews>
    <sheetView tabSelected="1" workbookViewId="0">
      <selection activeCell="D65" sqref="D65"/>
    </sheetView>
  </sheetViews>
  <sheetFormatPr defaultColWidth="9" defaultRowHeight="12.75"/>
  <cols>
    <col min="1" max="1" width="6.140625" style="31" customWidth="1"/>
    <col min="2" max="2" width="5.85546875" style="31" customWidth="1"/>
    <col min="3" max="3" width="53.42578125" style="31" customWidth="1"/>
    <col min="4" max="4" width="23.42578125" style="31" customWidth="1"/>
    <col min="5" max="16384" width="9" style="31"/>
  </cols>
  <sheetData>
    <row r="1" spans="1:4">
      <c r="A1" s="50"/>
      <c r="B1" s="50"/>
      <c r="C1" s="50"/>
      <c r="D1" s="83" t="s">
        <v>373</v>
      </c>
    </row>
    <row r="2" spans="1:4" ht="27">
      <c r="A2" s="107" t="s">
        <v>372</v>
      </c>
      <c r="B2" s="107"/>
      <c r="C2" s="107"/>
      <c r="D2" s="107"/>
    </row>
    <row r="3" spans="1:4" s="44" customFormat="1" ht="15">
      <c r="A3" s="27" t="s">
        <v>371</v>
      </c>
      <c r="B3" s="32"/>
      <c r="C3" s="49" t="s">
        <v>370</v>
      </c>
      <c r="D3" s="33" t="s">
        <v>98</v>
      </c>
    </row>
    <row r="4" spans="1:4">
      <c r="A4" s="94" t="s">
        <v>99</v>
      </c>
      <c r="B4" s="94" t="s">
        <v>1</v>
      </c>
      <c r="C4" s="94" t="s">
        <v>1</v>
      </c>
      <c r="D4" s="99" t="s">
        <v>369</v>
      </c>
    </row>
    <row r="5" spans="1:4">
      <c r="A5" s="94" t="s">
        <v>368</v>
      </c>
      <c r="B5" s="94" t="s">
        <v>1</v>
      </c>
      <c r="C5" s="94" t="s">
        <v>101</v>
      </c>
      <c r="D5" s="106"/>
    </row>
    <row r="6" spans="1:4">
      <c r="A6" s="94" t="s">
        <v>1</v>
      </c>
      <c r="B6" s="94" t="s">
        <v>1</v>
      </c>
      <c r="C6" s="94" t="s">
        <v>1</v>
      </c>
      <c r="D6" s="106"/>
    </row>
    <row r="7" spans="1:4">
      <c r="A7" s="94" t="s">
        <v>1</v>
      </c>
      <c r="B7" s="94" t="s">
        <v>1</v>
      </c>
      <c r="C7" s="94" t="s">
        <v>1</v>
      </c>
      <c r="D7" s="106"/>
    </row>
    <row r="8" spans="1:4">
      <c r="A8" s="77" t="s">
        <v>104</v>
      </c>
      <c r="B8" s="77" t="s">
        <v>105</v>
      </c>
      <c r="C8" s="78" t="s">
        <v>106</v>
      </c>
      <c r="D8" s="106"/>
    </row>
    <row r="9" spans="1:4">
      <c r="A9" s="96" t="s">
        <v>93</v>
      </c>
      <c r="B9" s="97"/>
      <c r="C9" s="98"/>
      <c r="D9" s="36">
        <f>D10+D18+D46+D63+D68+D71+D74+D85+D101</f>
        <v>308.7</v>
      </c>
    </row>
    <row r="10" spans="1:4" s="80" customFormat="1">
      <c r="A10" s="105">
        <v>301</v>
      </c>
      <c r="B10" s="105"/>
      <c r="C10" s="82" t="s">
        <v>112</v>
      </c>
      <c r="D10" s="81">
        <f>SUM(D11:D17)</f>
        <v>0</v>
      </c>
    </row>
    <row r="11" spans="1:4">
      <c r="A11" s="93">
        <v>30101</v>
      </c>
      <c r="B11" s="93"/>
      <c r="C11" s="53" t="s">
        <v>367</v>
      </c>
      <c r="D11" s="36"/>
    </row>
    <row r="12" spans="1:4">
      <c r="A12" s="93">
        <v>30102</v>
      </c>
      <c r="B12" s="93"/>
      <c r="C12" s="53" t="s">
        <v>366</v>
      </c>
      <c r="D12" s="36"/>
    </row>
    <row r="13" spans="1:4">
      <c r="A13" s="95">
        <v>30103</v>
      </c>
      <c r="B13" s="95"/>
      <c r="C13" s="54" t="s">
        <v>365</v>
      </c>
      <c r="D13" s="36"/>
    </row>
    <row r="14" spans="1:4">
      <c r="A14" s="93">
        <v>30104</v>
      </c>
      <c r="B14" s="93"/>
      <c r="C14" s="53" t="s">
        <v>364</v>
      </c>
      <c r="D14" s="36"/>
    </row>
    <row r="15" spans="1:4">
      <c r="A15" s="101">
        <v>30106</v>
      </c>
      <c r="B15" s="102"/>
      <c r="C15" s="53" t="s">
        <v>363</v>
      </c>
      <c r="D15" s="36"/>
    </row>
    <row r="16" spans="1:4">
      <c r="A16" s="101">
        <v>30107</v>
      </c>
      <c r="B16" s="102"/>
      <c r="C16" s="53" t="s">
        <v>362</v>
      </c>
      <c r="D16" s="36"/>
    </row>
    <row r="17" spans="1:4">
      <c r="A17" s="93">
        <v>30199</v>
      </c>
      <c r="B17" s="93"/>
      <c r="C17" s="53" t="s">
        <v>361</v>
      </c>
      <c r="D17" s="36"/>
    </row>
    <row r="18" spans="1:4" s="80" customFormat="1">
      <c r="A18" s="105">
        <v>302</v>
      </c>
      <c r="B18" s="105"/>
      <c r="C18" s="82" t="s">
        <v>201</v>
      </c>
      <c r="D18" s="81">
        <f>SUM(D19:D45)</f>
        <v>15.7</v>
      </c>
    </row>
    <row r="19" spans="1:4">
      <c r="A19" s="93">
        <v>30201</v>
      </c>
      <c r="B19" s="93"/>
      <c r="C19" s="53" t="s">
        <v>360</v>
      </c>
      <c r="D19" s="36"/>
    </row>
    <row r="20" spans="1:4">
      <c r="A20" s="93">
        <v>30202</v>
      </c>
      <c r="B20" s="93"/>
      <c r="C20" s="53" t="s">
        <v>359</v>
      </c>
      <c r="D20" s="36"/>
    </row>
    <row r="21" spans="1:4">
      <c r="A21" s="101">
        <v>30203</v>
      </c>
      <c r="B21" s="102"/>
      <c r="C21" s="53" t="s">
        <v>358</v>
      </c>
      <c r="D21" s="36"/>
    </row>
    <row r="22" spans="1:4">
      <c r="A22" s="101">
        <v>30204</v>
      </c>
      <c r="B22" s="102"/>
      <c r="C22" s="53" t="s">
        <v>357</v>
      </c>
      <c r="D22" s="36"/>
    </row>
    <row r="23" spans="1:4">
      <c r="A23" s="93">
        <v>30205</v>
      </c>
      <c r="B23" s="93"/>
      <c r="C23" s="53" t="s">
        <v>356</v>
      </c>
      <c r="D23" s="36"/>
    </row>
    <row r="24" spans="1:4">
      <c r="A24" s="93">
        <v>30206</v>
      </c>
      <c r="B24" s="93"/>
      <c r="C24" s="53" t="s">
        <v>355</v>
      </c>
      <c r="D24" s="36"/>
    </row>
    <row r="25" spans="1:4">
      <c r="A25" s="93">
        <v>30207</v>
      </c>
      <c r="B25" s="93"/>
      <c r="C25" s="53" t="s">
        <v>354</v>
      </c>
      <c r="D25" s="36"/>
    </row>
    <row r="26" spans="1:4">
      <c r="A26" s="101">
        <v>30208</v>
      </c>
      <c r="B26" s="102"/>
      <c r="C26" s="53" t="s">
        <v>353</v>
      </c>
      <c r="D26" s="36"/>
    </row>
    <row r="27" spans="1:4">
      <c r="A27" s="93">
        <v>30209</v>
      </c>
      <c r="B27" s="93"/>
      <c r="C27" s="53" t="s">
        <v>352</v>
      </c>
      <c r="D27" s="36">
        <v>9.6</v>
      </c>
    </row>
    <row r="28" spans="1:4">
      <c r="A28" s="93">
        <v>30211</v>
      </c>
      <c r="B28" s="93"/>
      <c r="C28" s="53" t="s">
        <v>351</v>
      </c>
      <c r="D28" s="36"/>
    </row>
    <row r="29" spans="1:4">
      <c r="A29" s="93">
        <v>30212</v>
      </c>
      <c r="B29" s="93"/>
      <c r="C29" s="53" t="s">
        <v>350</v>
      </c>
      <c r="D29" s="36"/>
    </row>
    <row r="30" spans="1:4">
      <c r="A30" s="93">
        <v>30213</v>
      </c>
      <c r="B30" s="93"/>
      <c r="C30" s="53" t="s">
        <v>349</v>
      </c>
      <c r="D30" s="36">
        <v>3.4</v>
      </c>
    </row>
    <row r="31" spans="1:4">
      <c r="A31" s="101">
        <v>30214</v>
      </c>
      <c r="B31" s="102"/>
      <c r="C31" s="53" t="s">
        <v>348</v>
      </c>
      <c r="D31" s="36"/>
    </row>
    <row r="32" spans="1:4">
      <c r="A32" s="93">
        <v>30215</v>
      </c>
      <c r="B32" s="93"/>
      <c r="C32" s="53" t="s">
        <v>347</v>
      </c>
      <c r="D32" s="36"/>
    </row>
    <row r="33" spans="1:4">
      <c r="A33" s="93">
        <v>30216</v>
      </c>
      <c r="B33" s="93"/>
      <c r="C33" s="53" t="s">
        <v>346</v>
      </c>
      <c r="D33" s="36"/>
    </row>
    <row r="34" spans="1:4">
      <c r="A34" s="93">
        <v>30217</v>
      </c>
      <c r="B34" s="93"/>
      <c r="C34" s="53" t="s">
        <v>345</v>
      </c>
      <c r="D34" s="36"/>
    </row>
    <row r="35" spans="1:4">
      <c r="A35" s="101">
        <v>30218</v>
      </c>
      <c r="B35" s="102"/>
      <c r="C35" s="53" t="s">
        <v>344</v>
      </c>
      <c r="D35" s="36"/>
    </row>
    <row r="36" spans="1:4">
      <c r="A36" s="101">
        <v>30224</v>
      </c>
      <c r="B36" s="102"/>
      <c r="C36" s="53" t="s">
        <v>343</v>
      </c>
      <c r="D36" s="36"/>
    </row>
    <row r="37" spans="1:4">
      <c r="A37" s="101">
        <v>30225</v>
      </c>
      <c r="B37" s="102"/>
      <c r="C37" s="53" t="s">
        <v>342</v>
      </c>
      <c r="D37" s="36"/>
    </row>
    <row r="38" spans="1:4">
      <c r="A38" s="93">
        <v>30226</v>
      </c>
      <c r="B38" s="93"/>
      <c r="C38" s="53" t="s">
        <v>341</v>
      </c>
      <c r="D38" s="36">
        <v>2.7</v>
      </c>
    </row>
    <row r="39" spans="1:4">
      <c r="A39" s="93">
        <v>30227</v>
      </c>
      <c r="B39" s="93"/>
      <c r="C39" s="53" t="s">
        <v>340</v>
      </c>
      <c r="D39" s="36"/>
    </row>
    <row r="40" spans="1:4">
      <c r="A40" s="93">
        <v>30228</v>
      </c>
      <c r="B40" s="93"/>
      <c r="C40" s="53" t="s">
        <v>230</v>
      </c>
      <c r="D40" s="36"/>
    </row>
    <row r="41" spans="1:4">
      <c r="A41" s="101">
        <v>30229</v>
      </c>
      <c r="B41" s="102"/>
      <c r="C41" s="53" t="s">
        <v>339</v>
      </c>
      <c r="D41" s="36"/>
    </row>
    <row r="42" spans="1:4">
      <c r="A42" s="93">
        <v>30231</v>
      </c>
      <c r="B42" s="93"/>
      <c r="C42" s="53" t="s">
        <v>338</v>
      </c>
      <c r="D42" s="36"/>
    </row>
    <row r="43" spans="1:4">
      <c r="A43" s="93">
        <v>30239</v>
      </c>
      <c r="B43" s="93"/>
      <c r="C43" s="53" t="s">
        <v>337</v>
      </c>
      <c r="D43" s="36"/>
    </row>
    <row r="44" spans="1:4">
      <c r="A44" s="101">
        <v>30240</v>
      </c>
      <c r="B44" s="102"/>
      <c r="C44" s="53" t="s">
        <v>336</v>
      </c>
      <c r="D44" s="36"/>
    </row>
    <row r="45" spans="1:4">
      <c r="A45" s="93">
        <v>30299</v>
      </c>
      <c r="B45" s="93"/>
      <c r="C45" s="53" t="s">
        <v>335</v>
      </c>
      <c r="D45" s="36"/>
    </row>
    <row r="46" spans="1:4" s="80" customFormat="1">
      <c r="A46" s="105">
        <v>303</v>
      </c>
      <c r="B46" s="105"/>
      <c r="C46" s="82" t="s">
        <v>334</v>
      </c>
      <c r="D46" s="81">
        <f>SUM(D47:D62)</f>
        <v>0</v>
      </c>
    </row>
    <row r="47" spans="1:4">
      <c r="A47" s="93">
        <v>30301</v>
      </c>
      <c r="B47" s="93"/>
      <c r="C47" s="53" t="s">
        <v>333</v>
      </c>
      <c r="D47" s="36"/>
    </row>
    <row r="48" spans="1:4">
      <c r="A48" s="93">
        <v>30302</v>
      </c>
      <c r="B48" s="93"/>
      <c r="C48" s="53" t="s">
        <v>231</v>
      </c>
      <c r="D48" s="36"/>
    </row>
    <row r="49" spans="1:4">
      <c r="A49" s="101">
        <v>30303</v>
      </c>
      <c r="B49" s="102"/>
      <c r="C49" s="53" t="s">
        <v>332</v>
      </c>
      <c r="D49" s="36"/>
    </row>
    <row r="50" spans="1:4">
      <c r="A50" s="101">
        <v>30304</v>
      </c>
      <c r="B50" s="102"/>
      <c r="C50" s="53" t="s">
        <v>331</v>
      </c>
      <c r="D50" s="36"/>
    </row>
    <row r="51" spans="1:4">
      <c r="A51" s="93">
        <v>30305</v>
      </c>
      <c r="B51" s="93"/>
      <c r="C51" s="53" t="s">
        <v>330</v>
      </c>
      <c r="D51" s="36"/>
    </row>
    <row r="52" spans="1:4">
      <c r="A52" s="101">
        <v>30306</v>
      </c>
      <c r="B52" s="102"/>
      <c r="C52" s="53" t="s">
        <v>329</v>
      </c>
      <c r="D52" s="36"/>
    </row>
    <row r="53" spans="1:4">
      <c r="A53" s="101">
        <v>30307</v>
      </c>
      <c r="B53" s="102"/>
      <c r="C53" s="53" t="s">
        <v>328</v>
      </c>
      <c r="D53" s="36"/>
    </row>
    <row r="54" spans="1:4">
      <c r="A54" s="101">
        <v>30308</v>
      </c>
      <c r="B54" s="102"/>
      <c r="C54" s="53" t="s">
        <v>327</v>
      </c>
      <c r="D54" s="36"/>
    </row>
    <row r="55" spans="1:4">
      <c r="A55" s="101">
        <v>30309</v>
      </c>
      <c r="B55" s="102"/>
      <c r="C55" s="53" t="s">
        <v>326</v>
      </c>
      <c r="D55" s="36"/>
    </row>
    <row r="56" spans="1:4">
      <c r="A56" s="101">
        <v>30310</v>
      </c>
      <c r="B56" s="102"/>
      <c r="C56" s="53" t="s">
        <v>325</v>
      </c>
      <c r="D56" s="36"/>
    </row>
    <row r="57" spans="1:4">
      <c r="A57" s="101">
        <v>30311</v>
      </c>
      <c r="B57" s="102"/>
      <c r="C57" s="53" t="s">
        <v>324</v>
      </c>
      <c r="D57" s="36"/>
    </row>
    <row r="58" spans="1:4">
      <c r="A58" s="101">
        <v>30312</v>
      </c>
      <c r="B58" s="102"/>
      <c r="C58" s="53" t="s">
        <v>323</v>
      </c>
      <c r="D58" s="36"/>
    </row>
    <row r="59" spans="1:4">
      <c r="A59" s="101">
        <v>30313</v>
      </c>
      <c r="B59" s="102"/>
      <c r="C59" s="53" t="s">
        <v>322</v>
      </c>
      <c r="D59" s="36"/>
    </row>
    <row r="60" spans="1:4">
      <c r="A60" s="101">
        <v>30314</v>
      </c>
      <c r="B60" s="102"/>
      <c r="C60" s="53" t="s">
        <v>321</v>
      </c>
      <c r="D60" s="36"/>
    </row>
    <row r="61" spans="1:4">
      <c r="A61" s="101">
        <v>30315</v>
      </c>
      <c r="B61" s="102"/>
      <c r="C61" s="53" t="s">
        <v>320</v>
      </c>
      <c r="D61" s="36"/>
    </row>
    <row r="62" spans="1:4">
      <c r="A62" s="101">
        <v>30399</v>
      </c>
      <c r="B62" s="102"/>
      <c r="C62" s="53" t="s">
        <v>319</v>
      </c>
      <c r="D62" s="36"/>
    </row>
    <row r="63" spans="1:4" s="80" customFormat="1">
      <c r="A63" s="103">
        <v>304</v>
      </c>
      <c r="B63" s="104"/>
      <c r="C63" s="82" t="s">
        <v>318</v>
      </c>
      <c r="D63" s="81">
        <f>SUM(D64:D67)</f>
        <v>289</v>
      </c>
    </row>
    <row r="64" spans="1:4">
      <c r="A64" s="101">
        <v>30401</v>
      </c>
      <c r="B64" s="102"/>
      <c r="C64" s="53" t="s">
        <v>317</v>
      </c>
      <c r="D64" s="36">
        <v>289</v>
      </c>
    </row>
    <row r="65" spans="1:4">
      <c r="A65" s="101">
        <v>30402</v>
      </c>
      <c r="B65" s="102"/>
      <c r="C65" s="53" t="s">
        <v>316</v>
      </c>
      <c r="D65" s="36"/>
    </row>
    <row r="66" spans="1:4">
      <c r="A66" s="101">
        <v>30403</v>
      </c>
      <c r="B66" s="102"/>
      <c r="C66" s="53" t="s">
        <v>315</v>
      </c>
      <c r="D66" s="36"/>
    </row>
    <row r="67" spans="1:4">
      <c r="A67" s="101">
        <v>30499</v>
      </c>
      <c r="B67" s="102"/>
      <c r="C67" s="53" t="s">
        <v>314</v>
      </c>
      <c r="D67" s="36"/>
    </row>
    <row r="68" spans="1:4" s="80" customFormat="1">
      <c r="A68" s="103">
        <v>305</v>
      </c>
      <c r="B68" s="104"/>
      <c r="C68" s="82" t="s">
        <v>313</v>
      </c>
      <c r="D68" s="81">
        <f>SUM(D69:D70)</f>
        <v>0</v>
      </c>
    </row>
    <row r="69" spans="1:4">
      <c r="A69" s="101">
        <v>30501</v>
      </c>
      <c r="B69" s="102"/>
      <c r="C69" s="53" t="s">
        <v>312</v>
      </c>
      <c r="D69" s="36"/>
    </row>
    <row r="70" spans="1:4">
      <c r="A70" s="101">
        <v>30502</v>
      </c>
      <c r="B70" s="102"/>
      <c r="C70" s="53" t="s">
        <v>311</v>
      </c>
      <c r="D70" s="36"/>
    </row>
    <row r="71" spans="1:4" s="80" customFormat="1">
      <c r="A71" s="103">
        <v>307</v>
      </c>
      <c r="B71" s="104"/>
      <c r="C71" s="82" t="s">
        <v>310</v>
      </c>
      <c r="D71" s="81">
        <f>SUM(D72:D73)</f>
        <v>0</v>
      </c>
    </row>
    <row r="72" spans="1:4">
      <c r="A72" s="101">
        <v>30701</v>
      </c>
      <c r="B72" s="102"/>
      <c r="C72" s="53" t="s">
        <v>309</v>
      </c>
      <c r="D72" s="36"/>
    </row>
    <row r="73" spans="1:4">
      <c r="A73" s="101">
        <v>30707</v>
      </c>
      <c r="B73" s="102"/>
      <c r="C73" s="53" t="s">
        <v>308</v>
      </c>
      <c r="D73" s="36"/>
    </row>
    <row r="74" spans="1:4" s="80" customFormat="1">
      <c r="A74" s="103">
        <v>309</v>
      </c>
      <c r="B74" s="104"/>
      <c r="C74" s="82" t="s">
        <v>307</v>
      </c>
      <c r="D74" s="81"/>
    </row>
    <row r="75" spans="1:4">
      <c r="A75" s="101">
        <v>30901</v>
      </c>
      <c r="B75" s="102"/>
      <c r="C75" s="53" t="s">
        <v>305</v>
      </c>
      <c r="D75" s="36"/>
    </row>
    <row r="76" spans="1:4">
      <c r="A76" s="101">
        <v>30902</v>
      </c>
      <c r="B76" s="102"/>
      <c r="C76" s="53" t="s">
        <v>304</v>
      </c>
      <c r="D76" s="36"/>
    </row>
    <row r="77" spans="1:4">
      <c r="A77" s="101">
        <v>30903</v>
      </c>
      <c r="B77" s="102"/>
      <c r="C77" s="53" t="s">
        <v>303</v>
      </c>
      <c r="D77" s="36"/>
    </row>
    <row r="78" spans="1:4">
      <c r="A78" s="101">
        <v>30905</v>
      </c>
      <c r="B78" s="102"/>
      <c r="C78" s="53" t="s">
        <v>302</v>
      </c>
      <c r="D78" s="36"/>
    </row>
    <row r="79" spans="1:4">
      <c r="A79" s="101">
        <v>30906</v>
      </c>
      <c r="B79" s="102"/>
      <c r="C79" s="53" t="s">
        <v>301</v>
      </c>
      <c r="D79" s="36"/>
    </row>
    <row r="80" spans="1:4">
      <c r="A80" s="101">
        <v>30907</v>
      </c>
      <c r="B80" s="102"/>
      <c r="C80" s="53" t="s">
        <v>300</v>
      </c>
      <c r="D80" s="36"/>
    </row>
    <row r="81" spans="1:4">
      <c r="A81" s="101">
        <v>30908</v>
      </c>
      <c r="B81" s="102"/>
      <c r="C81" s="53" t="s">
        <v>299</v>
      </c>
      <c r="D81" s="36"/>
    </row>
    <row r="82" spans="1:4">
      <c r="A82" s="101">
        <v>30913</v>
      </c>
      <c r="B82" s="102"/>
      <c r="C82" s="53" t="s">
        <v>294</v>
      </c>
      <c r="D82" s="36"/>
    </row>
    <row r="83" spans="1:4">
      <c r="A83" s="101">
        <v>30919</v>
      </c>
      <c r="B83" s="102"/>
      <c r="C83" s="53" t="s">
        <v>293</v>
      </c>
      <c r="D83" s="36"/>
    </row>
    <row r="84" spans="1:4">
      <c r="A84" s="101">
        <v>30999</v>
      </c>
      <c r="B84" s="102"/>
      <c r="C84" s="53" t="s">
        <v>306</v>
      </c>
      <c r="D84" s="36"/>
    </row>
    <row r="85" spans="1:4" s="80" customFormat="1">
      <c r="A85" s="103">
        <v>310</v>
      </c>
      <c r="B85" s="104"/>
      <c r="C85" s="82" t="s">
        <v>291</v>
      </c>
      <c r="D85" s="81">
        <f>SUM(D86:D100)</f>
        <v>4</v>
      </c>
    </row>
    <row r="86" spans="1:4">
      <c r="A86" s="101">
        <v>31001</v>
      </c>
      <c r="B86" s="102"/>
      <c r="C86" s="53" t="s">
        <v>305</v>
      </c>
      <c r="D86" s="36"/>
    </row>
    <row r="87" spans="1:4">
      <c r="A87" s="101">
        <v>31002</v>
      </c>
      <c r="B87" s="102"/>
      <c r="C87" s="53" t="s">
        <v>304</v>
      </c>
      <c r="D87" s="36">
        <v>4</v>
      </c>
    </row>
    <row r="88" spans="1:4">
      <c r="A88" s="101">
        <v>31003</v>
      </c>
      <c r="B88" s="102"/>
      <c r="C88" s="53" t="s">
        <v>303</v>
      </c>
      <c r="D88" s="36"/>
    </row>
    <row r="89" spans="1:4">
      <c r="A89" s="101">
        <v>31005</v>
      </c>
      <c r="B89" s="102"/>
      <c r="C89" s="53" t="s">
        <v>302</v>
      </c>
      <c r="D89" s="36"/>
    </row>
    <row r="90" spans="1:4">
      <c r="A90" s="101">
        <v>31006</v>
      </c>
      <c r="B90" s="102"/>
      <c r="C90" s="53" t="s">
        <v>301</v>
      </c>
      <c r="D90" s="36"/>
    </row>
    <row r="91" spans="1:4">
      <c r="A91" s="101">
        <v>31007</v>
      </c>
      <c r="B91" s="102"/>
      <c r="C91" s="53" t="s">
        <v>300</v>
      </c>
      <c r="D91" s="36"/>
    </row>
    <row r="92" spans="1:4">
      <c r="A92" s="101">
        <v>31008</v>
      </c>
      <c r="B92" s="102"/>
      <c r="C92" s="53" t="s">
        <v>299</v>
      </c>
      <c r="D92" s="36"/>
    </row>
    <row r="93" spans="1:4">
      <c r="A93" s="101">
        <v>31009</v>
      </c>
      <c r="B93" s="102"/>
      <c r="C93" s="53" t="s">
        <v>298</v>
      </c>
      <c r="D93" s="36"/>
    </row>
    <row r="94" spans="1:4">
      <c r="A94" s="101">
        <v>31010</v>
      </c>
      <c r="B94" s="102"/>
      <c r="C94" s="53" t="s">
        <v>297</v>
      </c>
      <c r="D94" s="36"/>
    </row>
    <row r="95" spans="1:4">
      <c r="A95" s="101">
        <v>31011</v>
      </c>
      <c r="B95" s="102"/>
      <c r="C95" s="53" t="s">
        <v>296</v>
      </c>
      <c r="D95" s="36"/>
    </row>
    <row r="96" spans="1:4">
      <c r="A96" s="101">
        <v>31012</v>
      </c>
      <c r="B96" s="102"/>
      <c r="C96" s="53" t="s">
        <v>295</v>
      </c>
      <c r="D96" s="36"/>
    </row>
    <row r="97" spans="1:4">
      <c r="A97" s="101">
        <v>31013</v>
      </c>
      <c r="B97" s="102"/>
      <c r="C97" s="53" t="s">
        <v>294</v>
      </c>
      <c r="D97" s="36"/>
    </row>
    <row r="98" spans="1:4">
      <c r="A98" s="101">
        <v>31019</v>
      </c>
      <c r="B98" s="102"/>
      <c r="C98" s="53" t="s">
        <v>293</v>
      </c>
      <c r="D98" s="36"/>
    </row>
    <row r="99" spans="1:4">
      <c r="A99" s="101">
        <v>31020</v>
      </c>
      <c r="B99" s="102"/>
      <c r="C99" s="53" t="s">
        <v>292</v>
      </c>
      <c r="D99" s="36"/>
    </row>
    <row r="100" spans="1:4">
      <c r="A100" s="101">
        <v>31099</v>
      </c>
      <c r="B100" s="102"/>
      <c r="C100" s="53" t="s">
        <v>291</v>
      </c>
      <c r="D100" s="36"/>
    </row>
    <row r="101" spans="1:4" s="80" customFormat="1">
      <c r="A101" s="103">
        <v>399</v>
      </c>
      <c r="B101" s="104"/>
      <c r="C101" s="82" t="s">
        <v>290</v>
      </c>
      <c r="D101" s="81">
        <f>SUM(D102:D107)</f>
        <v>0</v>
      </c>
    </row>
    <row r="102" spans="1:4">
      <c r="A102" s="101">
        <v>39901</v>
      </c>
      <c r="B102" s="102"/>
      <c r="C102" s="53" t="s">
        <v>289</v>
      </c>
      <c r="D102" s="36"/>
    </row>
    <row r="103" spans="1:4">
      <c r="A103" s="101">
        <v>39902</v>
      </c>
      <c r="B103" s="102"/>
      <c r="C103" s="53" t="s">
        <v>288</v>
      </c>
      <c r="D103" s="36"/>
    </row>
    <row r="104" spans="1:4">
      <c r="A104" s="101">
        <v>39903</v>
      </c>
      <c r="B104" s="102"/>
      <c r="C104" s="53" t="s">
        <v>287</v>
      </c>
      <c r="D104" s="36"/>
    </row>
    <row r="105" spans="1:4">
      <c r="A105" s="101">
        <v>39906</v>
      </c>
      <c r="B105" s="102"/>
      <c r="C105" s="53" t="s">
        <v>286</v>
      </c>
      <c r="D105" s="36"/>
    </row>
    <row r="106" spans="1:4">
      <c r="A106" s="101">
        <v>39907</v>
      </c>
      <c r="B106" s="102"/>
      <c r="C106" s="53" t="s">
        <v>285</v>
      </c>
      <c r="D106" s="36"/>
    </row>
    <row r="107" spans="1:4">
      <c r="A107" s="101">
        <v>39999</v>
      </c>
      <c r="B107" s="102"/>
      <c r="C107" s="53" t="s">
        <v>284</v>
      </c>
      <c r="D107" s="36"/>
    </row>
    <row r="108" spans="1:4">
      <c r="A108" s="79" t="s">
        <v>228</v>
      </c>
    </row>
  </sheetData>
  <mergeCells count="104">
    <mergeCell ref="A11:B11"/>
    <mergeCell ref="A12:B12"/>
    <mergeCell ref="A13:B13"/>
    <mergeCell ref="D4:D8"/>
    <mergeCell ref="A2:D2"/>
    <mergeCell ref="A4:C4"/>
    <mergeCell ref="A5:B7"/>
    <mergeCell ref="C5:C7"/>
    <mergeCell ref="A10:B10"/>
    <mergeCell ref="A9:C9"/>
    <mergeCell ref="A14:B14"/>
    <mergeCell ref="A17:B17"/>
    <mergeCell ref="A18:B18"/>
    <mergeCell ref="A19:B19"/>
    <mergeCell ref="A20:B20"/>
    <mergeCell ref="A23:B23"/>
    <mergeCell ref="A24:B24"/>
    <mergeCell ref="A25:B25"/>
    <mergeCell ref="A27:B27"/>
    <mergeCell ref="A31:B31"/>
    <mergeCell ref="A36:B36"/>
    <mergeCell ref="A37:B37"/>
    <mergeCell ref="A59:B59"/>
    <mergeCell ref="A62:B62"/>
    <mergeCell ref="A15:B15"/>
    <mergeCell ref="A16:B16"/>
    <mergeCell ref="A21:B21"/>
    <mergeCell ref="A22:B22"/>
    <mergeCell ref="A26:B26"/>
    <mergeCell ref="A46:B46"/>
    <mergeCell ref="A47:B47"/>
    <mergeCell ref="A41:B41"/>
    <mergeCell ref="A44:B44"/>
    <mergeCell ref="A32:B32"/>
    <mergeCell ref="A33:B33"/>
    <mergeCell ref="A34:B34"/>
    <mergeCell ref="A35:B35"/>
    <mergeCell ref="A38:B38"/>
    <mergeCell ref="A39:B39"/>
    <mergeCell ref="A28:B28"/>
    <mergeCell ref="A29:B29"/>
    <mergeCell ref="A30:B30"/>
    <mergeCell ref="A40:B40"/>
    <mergeCell ref="A42:B42"/>
    <mergeCell ref="A43:B43"/>
    <mergeCell ref="A45:B45"/>
    <mergeCell ref="A66:B66"/>
    <mergeCell ref="A67:B67"/>
    <mergeCell ref="A48:B48"/>
    <mergeCell ref="A51:B51"/>
    <mergeCell ref="A52:B52"/>
    <mergeCell ref="A53:B53"/>
    <mergeCell ref="A55:B55"/>
    <mergeCell ref="A57:B57"/>
    <mergeCell ref="A49:B49"/>
    <mergeCell ref="A50:B50"/>
    <mergeCell ref="A54:B54"/>
    <mergeCell ref="A56:B56"/>
    <mergeCell ref="A81:B81"/>
    <mergeCell ref="A82:B82"/>
    <mergeCell ref="A83:B83"/>
    <mergeCell ref="A68:B68"/>
    <mergeCell ref="A69:B69"/>
    <mergeCell ref="A70:B70"/>
    <mergeCell ref="A71:B71"/>
    <mergeCell ref="A58:B58"/>
    <mergeCell ref="A60:B60"/>
    <mergeCell ref="A61:B61"/>
    <mergeCell ref="A63:B63"/>
    <mergeCell ref="A64:B64"/>
    <mergeCell ref="A65:B65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105:B105"/>
    <mergeCell ref="A106:B106"/>
    <mergeCell ref="A107:B107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02:B102"/>
    <mergeCell ref="A103:B103"/>
    <mergeCell ref="A104:B10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F8"/>
  <sheetViews>
    <sheetView workbookViewId="0">
      <selection activeCell="H1" sqref="H1"/>
    </sheetView>
  </sheetViews>
  <sheetFormatPr defaultColWidth="9" defaultRowHeight="12.75"/>
  <cols>
    <col min="1" max="1" width="20.7109375" style="31" customWidth="1"/>
    <col min="2" max="6" width="12.7109375" style="31" customWidth="1"/>
    <col min="7" max="7" width="9.7109375" style="31" customWidth="1"/>
    <col min="8" max="16384" width="9" style="31"/>
  </cols>
  <sheetData>
    <row r="1" spans="1:6">
      <c r="A1" s="29"/>
      <c r="B1" s="29"/>
      <c r="C1" s="29"/>
      <c r="D1" s="29"/>
      <c r="E1" s="29"/>
      <c r="F1" s="30" t="s">
        <v>267</v>
      </c>
    </row>
    <row r="2" spans="1:6" ht="27">
      <c r="A2" s="84" t="s">
        <v>268</v>
      </c>
      <c r="B2" s="84"/>
      <c r="C2" s="84"/>
      <c r="D2" s="84"/>
      <c r="E2" s="84"/>
      <c r="F2" s="84"/>
    </row>
    <row r="3" spans="1:6" s="44" customFormat="1" ht="15">
      <c r="A3" s="27" t="s">
        <v>274</v>
      </c>
      <c r="B3" s="49"/>
      <c r="C3" s="49"/>
      <c r="D3" s="49"/>
      <c r="E3" s="49"/>
      <c r="F3" s="33" t="s">
        <v>111</v>
      </c>
    </row>
    <row r="4" spans="1:6" s="56" customFormat="1" ht="30" customHeight="1">
      <c r="A4" s="52"/>
      <c r="B4" s="52" t="s">
        <v>113</v>
      </c>
      <c r="C4" s="52" t="s">
        <v>114</v>
      </c>
      <c r="D4" s="52" t="s">
        <v>115</v>
      </c>
      <c r="E4" s="52" t="s">
        <v>116</v>
      </c>
      <c r="F4" s="52" t="s">
        <v>117</v>
      </c>
    </row>
    <row r="5" spans="1:6" ht="12.75" customHeight="1">
      <c r="A5" s="52" t="s">
        <v>149</v>
      </c>
      <c r="B5" s="36">
        <v>16</v>
      </c>
      <c r="C5" s="36">
        <v>0</v>
      </c>
      <c r="D5" s="36">
        <v>0</v>
      </c>
      <c r="E5" s="36">
        <v>0</v>
      </c>
      <c r="F5" s="36">
        <v>16</v>
      </c>
    </row>
    <row r="6" spans="1:6" ht="12.75" customHeight="1">
      <c r="A6" s="52" t="s">
        <v>170</v>
      </c>
      <c r="B6" s="36">
        <v>13.6</v>
      </c>
      <c r="C6" s="36">
        <v>0</v>
      </c>
      <c r="D6" s="36">
        <v>0</v>
      </c>
      <c r="E6" s="36">
        <v>7.6</v>
      </c>
      <c r="F6" s="36">
        <v>6</v>
      </c>
    </row>
    <row r="7" spans="1:6" ht="12.75" customHeight="1">
      <c r="A7" s="52" t="s">
        <v>172</v>
      </c>
      <c r="B7" s="36">
        <v>-2.4</v>
      </c>
      <c r="C7" s="36">
        <f t="shared" ref="C7:D7" si="0">C6-C5</f>
        <v>0</v>
      </c>
      <c r="D7" s="36">
        <f t="shared" si="0"/>
        <v>0</v>
      </c>
      <c r="E7" s="36">
        <v>7.6</v>
      </c>
      <c r="F7" s="36">
        <v>-10</v>
      </c>
    </row>
    <row r="8" spans="1:6" ht="12.75" customHeight="1">
      <c r="A8" s="108" t="s">
        <v>171</v>
      </c>
      <c r="B8" s="108"/>
      <c r="C8" s="108"/>
      <c r="D8" s="108"/>
      <c r="E8" s="108"/>
      <c r="F8" s="108"/>
    </row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0"/>
  <sheetViews>
    <sheetView workbookViewId="0">
      <selection activeCell="C17" sqref="C17"/>
    </sheetView>
  </sheetViews>
  <sheetFormatPr defaultColWidth="11.42578125" defaultRowHeight="13.5"/>
  <cols>
    <col min="1" max="3" width="3.7109375" style="66" customWidth="1"/>
    <col min="4" max="4" width="45.7109375" style="66" customWidth="1"/>
    <col min="5" max="7" width="10.7109375" style="66" customWidth="1"/>
    <col min="8" max="16384" width="11.42578125" style="66"/>
  </cols>
  <sheetData>
    <row r="1" spans="1:8" s="59" customFormat="1" ht="14.25">
      <c r="A1" s="112"/>
      <c r="B1" s="112"/>
      <c r="C1" s="112"/>
      <c r="D1" s="112"/>
      <c r="E1" s="57"/>
      <c r="F1" s="57"/>
      <c r="G1" s="58" t="s">
        <v>269</v>
      </c>
    </row>
    <row r="2" spans="1:8" s="61" customFormat="1" ht="27">
      <c r="A2" s="84" t="s">
        <v>270</v>
      </c>
      <c r="B2" s="84"/>
      <c r="C2" s="84"/>
      <c r="D2" s="84"/>
      <c r="E2" s="84"/>
      <c r="F2" s="84"/>
      <c r="G2" s="84"/>
      <c r="H2" s="60"/>
    </row>
    <row r="3" spans="1:8" s="59" customFormat="1" ht="14.25">
      <c r="A3" s="113" t="s">
        <v>275</v>
      </c>
      <c r="B3" s="113"/>
      <c r="C3" s="113"/>
      <c r="D3" s="113"/>
      <c r="E3" s="50"/>
      <c r="F3" s="62"/>
      <c r="G3" s="57" t="s">
        <v>97</v>
      </c>
    </row>
    <row r="4" spans="1:8" s="63" customFormat="1" ht="12">
      <c r="A4" s="110" t="s">
        <v>271</v>
      </c>
      <c r="B4" s="110"/>
      <c r="C4" s="110"/>
      <c r="D4" s="110" t="s">
        <v>101</v>
      </c>
      <c r="E4" s="110" t="s">
        <v>5</v>
      </c>
      <c r="F4" s="110"/>
      <c r="G4" s="110"/>
    </row>
    <row r="5" spans="1:8" s="63" customFormat="1" ht="12">
      <c r="A5" s="110" t="s">
        <v>104</v>
      </c>
      <c r="B5" s="110" t="s">
        <v>105</v>
      </c>
      <c r="C5" s="110" t="s">
        <v>272</v>
      </c>
      <c r="D5" s="110"/>
      <c r="E5" s="64" t="s">
        <v>93</v>
      </c>
      <c r="F5" s="64" t="s">
        <v>102</v>
      </c>
      <c r="G5" s="64" t="s">
        <v>103</v>
      </c>
    </row>
    <row r="6" spans="1:8" s="63" customFormat="1" ht="12">
      <c r="A6" s="110"/>
      <c r="B6" s="110"/>
      <c r="C6" s="110"/>
      <c r="D6" s="64" t="s">
        <v>106</v>
      </c>
      <c r="E6" s="64">
        <v>3</v>
      </c>
      <c r="F6" s="64">
        <v>4</v>
      </c>
      <c r="G6" s="64">
        <v>5</v>
      </c>
    </row>
    <row r="7" spans="1:8" s="63" customFormat="1" ht="12">
      <c r="A7" s="110"/>
      <c r="B7" s="110"/>
      <c r="C7" s="110"/>
      <c r="D7" s="64" t="s">
        <v>93</v>
      </c>
      <c r="E7" s="36"/>
      <c r="F7" s="36"/>
      <c r="G7" s="36"/>
    </row>
    <row r="8" spans="1:8">
      <c r="A8" s="109"/>
      <c r="B8" s="109"/>
      <c r="C8" s="109"/>
      <c r="D8" s="65"/>
      <c r="E8" s="36"/>
      <c r="F8" s="36"/>
      <c r="G8" s="36"/>
    </row>
    <row r="9" spans="1:8">
      <c r="A9" s="111" t="s">
        <v>273</v>
      </c>
      <c r="B9" s="111"/>
      <c r="C9" s="111"/>
      <c r="D9" s="111"/>
      <c r="E9" s="111"/>
      <c r="F9" s="111"/>
      <c r="G9" s="111"/>
    </row>
    <row r="10" spans="1:8">
      <c r="A10" s="31" t="s">
        <v>266</v>
      </c>
    </row>
  </sheetData>
  <mergeCells count="11">
    <mergeCell ref="A8:C8"/>
    <mergeCell ref="C5:C7"/>
    <mergeCell ref="D4:D5"/>
    <mergeCell ref="A9:G9"/>
    <mergeCell ref="A1:D1"/>
    <mergeCell ref="A3:D3"/>
    <mergeCell ref="A4:C4"/>
    <mergeCell ref="A2:G2"/>
    <mergeCell ref="A5:A7"/>
    <mergeCell ref="B5:B7"/>
    <mergeCell ref="E4:G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3"/>
  <sheetViews>
    <sheetView workbookViewId="0">
      <selection activeCell="D19" sqref="D19"/>
    </sheetView>
  </sheetViews>
  <sheetFormatPr defaultColWidth="9" defaultRowHeight="12.75"/>
  <cols>
    <col min="1" max="1" width="30.7109375" style="31" customWidth="1"/>
    <col min="2" max="2" width="3.7109375" style="31" customWidth="1"/>
    <col min="3" max="3" width="12.7109375" style="31" customWidth="1"/>
    <col min="4" max="4" width="30.7109375" style="31" customWidth="1"/>
    <col min="5" max="5" width="3.7109375" style="31" customWidth="1"/>
    <col min="6" max="6" width="12.7109375" style="31" customWidth="1"/>
    <col min="7" max="16384" width="9" style="31"/>
  </cols>
  <sheetData>
    <row r="1" spans="1:6">
      <c r="A1" s="50"/>
      <c r="B1" s="50"/>
      <c r="C1" s="50"/>
      <c r="D1" s="50"/>
      <c r="E1" s="50"/>
      <c r="F1" s="51" t="s">
        <v>161</v>
      </c>
    </row>
    <row r="2" spans="1:6" ht="27">
      <c r="A2" s="84" t="s">
        <v>276</v>
      </c>
      <c r="B2" s="84"/>
      <c r="C2" s="84"/>
      <c r="D2" s="84"/>
      <c r="E2" s="84"/>
      <c r="F2" s="84"/>
    </row>
    <row r="3" spans="1:6" s="44" customFormat="1" ht="15">
      <c r="A3" s="67" t="s">
        <v>277</v>
      </c>
      <c r="B3" s="62"/>
      <c r="C3" s="50"/>
      <c r="D3" s="62"/>
      <c r="E3" s="62"/>
      <c r="F3" s="57" t="s">
        <v>97</v>
      </c>
    </row>
    <row r="4" spans="1:6" ht="20.100000000000001" customHeight="1">
      <c r="A4" s="114" t="s">
        <v>118</v>
      </c>
      <c r="B4" s="115" t="s">
        <v>1</v>
      </c>
      <c r="C4" s="116" t="s">
        <v>1</v>
      </c>
      <c r="D4" s="114" t="s">
        <v>119</v>
      </c>
      <c r="E4" s="115"/>
      <c r="F4" s="116"/>
    </row>
    <row r="5" spans="1:6" ht="20.100000000000001" customHeight="1">
      <c r="A5" s="117" t="s">
        <v>99</v>
      </c>
      <c r="B5" s="117" t="s">
        <v>4</v>
      </c>
      <c r="C5" s="117" t="s">
        <v>130</v>
      </c>
      <c r="D5" s="117" t="s">
        <v>120</v>
      </c>
      <c r="E5" s="117" t="s">
        <v>4</v>
      </c>
      <c r="F5" s="117" t="s">
        <v>5</v>
      </c>
    </row>
    <row r="6" spans="1:6" ht="20.100000000000001" customHeight="1">
      <c r="A6" s="118" t="s">
        <v>106</v>
      </c>
      <c r="B6" s="118" t="s">
        <v>1</v>
      </c>
      <c r="C6" s="118" t="s">
        <v>8</v>
      </c>
      <c r="D6" s="118" t="s">
        <v>106</v>
      </c>
      <c r="E6" s="118" t="s">
        <v>1</v>
      </c>
      <c r="F6" s="118">
        <v>2</v>
      </c>
    </row>
    <row r="7" spans="1:6" ht="20.100000000000001" customHeight="1">
      <c r="A7" s="64" t="s">
        <v>106</v>
      </c>
      <c r="B7" s="64" t="s">
        <v>1</v>
      </c>
      <c r="C7" s="68" t="s">
        <v>8</v>
      </c>
      <c r="D7" s="64" t="s">
        <v>106</v>
      </c>
      <c r="E7" s="64" t="s">
        <v>1</v>
      </c>
      <c r="F7" s="68">
        <v>2</v>
      </c>
    </row>
    <row r="8" spans="1:6" ht="20.100000000000001" customHeight="1">
      <c r="A8" s="69" t="s">
        <v>121</v>
      </c>
      <c r="B8" s="64" t="s">
        <v>8</v>
      </c>
      <c r="C8" s="70">
        <v>1334.97</v>
      </c>
      <c r="D8" s="69" t="s">
        <v>137</v>
      </c>
      <c r="E8" s="64" t="s">
        <v>39</v>
      </c>
      <c r="F8" s="70"/>
    </row>
    <row r="9" spans="1:6" ht="20.100000000000001" customHeight="1">
      <c r="A9" s="71" t="s">
        <v>134</v>
      </c>
      <c r="B9" s="64" t="s">
        <v>9</v>
      </c>
      <c r="C9" s="70">
        <v>1334.97</v>
      </c>
      <c r="D9" s="69" t="s">
        <v>138</v>
      </c>
      <c r="E9" s="64" t="s">
        <v>42</v>
      </c>
      <c r="F9" s="70"/>
    </row>
    <row r="10" spans="1:6" ht="20.100000000000001" customHeight="1">
      <c r="A10" s="69" t="s">
        <v>135</v>
      </c>
      <c r="B10" s="64" t="s">
        <v>10</v>
      </c>
      <c r="C10" s="70"/>
      <c r="D10" s="69" t="s">
        <v>139</v>
      </c>
      <c r="E10" s="64" t="s">
        <v>45</v>
      </c>
      <c r="F10" s="70"/>
    </row>
    <row r="11" spans="1:6" ht="20.100000000000001" customHeight="1">
      <c r="A11" s="69" t="s">
        <v>122</v>
      </c>
      <c r="B11" s="64" t="s">
        <v>11</v>
      </c>
      <c r="C11" s="70"/>
      <c r="D11" s="69" t="s">
        <v>140</v>
      </c>
      <c r="E11" s="64" t="s">
        <v>47</v>
      </c>
      <c r="F11" s="70"/>
    </row>
    <row r="12" spans="1:6" ht="20.100000000000001" customHeight="1">
      <c r="A12" s="69" t="s">
        <v>123</v>
      </c>
      <c r="B12" s="64" t="s">
        <v>12</v>
      </c>
      <c r="C12" s="70"/>
      <c r="D12" s="69" t="s">
        <v>32</v>
      </c>
      <c r="E12" s="64" t="s">
        <v>49</v>
      </c>
      <c r="F12" s="70"/>
    </row>
    <row r="13" spans="1:6" ht="20.100000000000001" customHeight="1">
      <c r="A13" s="69" t="s">
        <v>124</v>
      </c>
      <c r="B13" s="64" t="s">
        <v>13</v>
      </c>
      <c r="C13" s="70"/>
      <c r="D13" s="69" t="s">
        <v>35</v>
      </c>
      <c r="E13" s="64" t="s">
        <v>51</v>
      </c>
      <c r="F13" s="70"/>
    </row>
    <row r="14" spans="1:6" ht="20.100000000000001" customHeight="1">
      <c r="A14" s="69" t="s">
        <v>125</v>
      </c>
      <c r="B14" s="64" t="s">
        <v>14</v>
      </c>
      <c r="C14" s="70"/>
      <c r="D14" s="69" t="s">
        <v>38</v>
      </c>
      <c r="E14" s="64" t="s">
        <v>53</v>
      </c>
      <c r="F14" s="70"/>
    </row>
    <row r="15" spans="1:6" ht="20.100000000000001" customHeight="1">
      <c r="A15" s="69" t="s">
        <v>126</v>
      </c>
      <c r="B15" s="64" t="s">
        <v>15</v>
      </c>
      <c r="C15" s="72"/>
      <c r="D15" s="69" t="s">
        <v>41</v>
      </c>
      <c r="E15" s="64" t="s">
        <v>55</v>
      </c>
      <c r="F15" s="70"/>
    </row>
    <row r="16" spans="1:6" ht="20.100000000000001" customHeight="1">
      <c r="A16" s="73" t="s">
        <v>1</v>
      </c>
      <c r="B16" s="64" t="s">
        <v>16</v>
      </c>
      <c r="C16" s="72"/>
      <c r="D16" s="69" t="s">
        <v>44</v>
      </c>
      <c r="E16" s="64" t="s">
        <v>58</v>
      </c>
      <c r="F16" s="70"/>
    </row>
    <row r="17" spans="1:6" ht="20.100000000000001" customHeight="1">
      <c r="A17" s="69" t="s">
        <v>1</v>
      </c>
      <c r="B17" s="64" t="s">
        <v>17</v>
      </c>
      <c r="C17" s="72"/>
      <c r="D17" s="69" t="s">
        <v>46</v>
      </c>
      <c r="E17" s="64" t="s">
        <v>61</v>
      </c>
      <c r="F17" s="70"/>
    </row>
    <row r="18" spans="1:6" ht="20.100000000000001" customHeight="1">
      <c r="A18" s="69" t="s">
        <v>1</v>
      </c>
      <c r="B18" s="64" t="s">
        <v>18</v>
      </c>
      <c r="C18" s="70"/>
      <c r="D18" s="69" t="s">
        <v>48</v>
      </c>
      <c r="E18" s="64" t="s">
        <v>64</v>
      </c>
      <c r="F18" s="70"/>
    </row>
    <row r="19" spans="1:6" ht="20.100000000000001" customHeight="1">
      <c r="A19" s="69" t="s">
        <v>1</v>
      </c>
      <c r="B19" s="64" t="s">
        <v>19</v>
      </c>
      <c r="C19" s="70"/>
      <c r="D19" s="69" t="s">
        <v>50</v>
      </c>
      <c r="E19" s="64" t="s">
        <v>67</v>
      </c>
      <c r="F19" s="70"/>
    </row>
    <row r="20" spans="1:6" ht="20.100000000000001" customHeight="1">
      <c r="A20" s="69" t="s">
        <v>1</v>
      </c>
      <c r="B20" s="64" t="s">
        <v>20</v>
      </c>
      <c r="C20" s="70"/>
      <c r="D20" s="69" t="s">
        <v>52</v>
      </c>
      <c r="E20" s="64" t="s">
        <v>70</v>
      </c>
      <c r="F20" s="70"/>
    </row>
    <row r="21" spans="1:6" ht="20.100000000000001" customHeight="1">
      <c r="A21" s="69" t="s">
        <v>1</v>
      </c>
      <c r="B21" s="64" t="s">
        <v>21</v>
      </c>
      <c r="C21" s="70"/>
      <c r="D21" s="69" t="s">
        <v>54</v>
      </c>
      <c r="E21" s="64" t="s">
        <v>73</v>
      </c>
      <c r="F21" s="70"/>
    </row>
    <row r="22" spans="1:6" ht="20.100000000000001" customHeight="1">
      <c r="A22" s="69" t="s">
        <v>1</v>
      </c>
      <c r="B22" s="64" t="s">
        <v>56</v>
      </c>
      <c r="C22" s="70"/>
      <c r="D22" s="69" t="s">
        <v>57</v>
      </c>
      <c r="E22" s="64" t="s">
        <v>76</v>
      </c>
      <c r="F22" s="70">
        <v>1394.96</v>
      </c>
    </row>
    <row r="23" spans="1:6" ht="20.100000000000001" customHeight="1">
      <c r="A23" s="69" t="s">
        <v>1</v>
      </c>
      <c r="B23" s="64" t="s">
        <v>59</v>
      </c>
      <c r="C23" s="70"/>
      <c r="D23" s="69" t="s">
        <v>60</v>
      </c>
      <c r="E23" s="64" t="s">
        <v>79</v>
      </c>
      <c r="F23" s="70"/>
    </row>
    <row r="24" spans="1:6" ht="20.100000000000001" customHeight="1">
      <c r="A24" s="69" t="s">
        <v>1</v>
      </c>
      <c r="B24" s="64" t="s">
        <v>62</v>
      </c>
      <c r="C24" s="70"/>
      <c r="D24" s="69" t="s">
        <v>63</v>
      </c>
      <c r="E24" s="64" t="s">
        <v>81</v>
      </c>
      <c r="F24" s="70"/>
    </row>
    <row r="25" spans="1:6" ht="20.100000000000001" customHeight="1">
      <c r="A25" s="69" t="s">
        <v>1</v>
      </c>
      <c r="B25" s="64" t="s">
        <v>65</v>
      </c>
      <c r="C25" s="70"/>
      <c r="D25" s="69" t="s">
        <v>66</v>
      </c>
      <c r="E25" s="64" t="s">
        <v>24</v>
      </c>
      <c r="F25" s="70"/>
    </row>
    <row r="26" spans="1:6" ht="20.100000000000001" customHeight="1">
      <c r="A26" s="69" t="s">
        <v>1</v>
      </c>
      <c r="B26" s="64" t="s">
        <v>68</v>
      </c>
      <c r="C26" s="70"/>
      <c r="D26" s="69" t="s">
        <v>69</v>
      </c>
      <c r="E26" s="64" t="s">
        <v>27</v>
      </c>
      <c r="F26" s="70">
        <v>46.81</v>
      </c>
    </row>
    <row r="27" spans="1:6" ht="20.100000000000001" customHeight="1">
      <c r="A27" s="69" t="s">
        <v>1</v>
      </c>
      <c r="B27" s="64" t="s">
        <v>71</v>
      </c>
      <c r="C27" s="70"/>
      <c r="D27" s="69" t="s">
        <v>72</v>
      </c>
      <c r="E27" s="64" t="s">
        <v>29</v>
      </c>
      <c r="F27" s="70"/>
    </row>
    <row r="28" spans="1:6" ht="20.100000000000001" customHeight="1">
      <c r="A28" s="69" t="s">
        <v>1</v>
      </c>
      <c r="B28" s="64" t="s">
        <v>74</v>
      </c>
      <c r="C28" s="70"/>
      <c r="D28" s="69" t="s">
        <v>75</v>
      </c>
      <c r="E28" s="64" t="s">
        <v>31</v>
      </c>
      <c r="F28" s="70"/>
    </row>
    <row r="29" spans="1:6" ht="20.100000000000001" customHeight="1">
      <c r="A29" s="69" t="s">
        <v>1</v>
      </c>
      <c r="B29" s="64" t="s">
        <v>77</v>
      </c>
      <c r="C29" s="70"/>
      <c r="D29" s="69" t="s">
        <v>78</v>
      </c>
      <c r="E29" s="64" t="s">
        <v>34</v>
      </c>
      <c r="F29" s="70"/>
    </row>
    <row r="30" spans="1:6" ht="20.100000000000001" customHeight="1">
      <c r="A30" s="69" t="s">
        <v>1</v>
      </c>
      <c r="B30" s="64" t="s">
        <v>80</v>
      </c>
      <c r="C30" s="70"/>
      <c r="D30" s="69" t="s">
        <v>1</v>
      </c>
      <c r="E30" s="64" t="s">
        <v>37</v>
      </c>
      <c r="F30" s="74"/>
    </row>
    <row r="31" spans="1:6" ht="20.100000000000001" customHeight="1">
      <c r="A31" s="75" t="s">
        <v>82</v>
      </c>
      <c r="B31" s="64" t="s">
        <v>83</v>
      </c>
      <c r="C31" s="70">
        <v>1334.97</v>
      </c>
      <c r="D31" s="64" t="s">
        <v>84</v>
      </c>
      <c r="E31" s="64" t="s">
        <v>40</v>
      </c>
      <c r="F31" s="76">
        <v>1441.77</v>
      </c>
    </row>
    <row r="32" spans="1:6" ht="20.100000000000001" customHeight="1">
      <c r="A32" s="69" t="s">
        <v>146</v>
      </c>
      <c r="B32" s="64" t="s">
        <v>85</v>
      </c>
      <c r="C32" s="70"/>
      <c r="D32" s="64" t="s">
        <v>131</v>
      </c>
      <c r="E32" s="64" t="s">
        <v>43</v>
      </c>
      <c r="F32" s="70">
        <v>0</v>
      </c>
    </row>
    <row r="33" spans="1:6" ht="20.100000000000001" customHeight="1">
      <c r="A33" s="69" t="s">
        <v>179</v>
      </c>
      <c r="B33" s="64" t="s">
        <v>86</v>
      </c>
      <c r="C33" s="70">
        <v>106.8</v>
      </c>
      <c r="D33" s="71"/>
      <c r="E33" s="64" t="s">
        <v>150</v>
      </c>
      <c r="F33" s="76"/>
    </row>
    <row r="34" spans="1:6" ht="20.100000000000001" customHeight="1">
      <c r="A34" s="69" t="s">
        <v>127</v>
      </c>
      <c r="B34" s="64" t="s">
        <v>87</v>
      </c>
      <c r="C34" s="70">
        <v>31.85</v>
      </c>
      <c r="D34" s="71"/>
      <c r="E34" s="64" t="s">
        <v>151</v>
      </c>
      <c r="F34" s="76"/>
    </row>
    <row r="35" spans="1:6" ht="20.100000000000001" customHeight="1">
      <c r="A35" s="69" t="s">
        <v>128</v>
      </c>
      <c r="B35" s="64" t="s">
        <v>88</v>
      </c>
      <c r="C35" s="70">
        <v>74.95</v>
      </c>
      <c r="D35" s="71"/>
      <c r="E35" s="64" t="s">
        <v>152</v>
      </c>
      <c r="F35" s="76"/>
    </row>
    <row r="36" spans="1:6" ht="20.100000000000001" customHeight="1">
      <c r="A36" s="69" t="s">
        <v>129</v>
      </c>
      <c r="B36" s="64" t="s">
        <v>89</v>
      </c>
      <c r="C36" s="72"/>
      <c r="D36" s="71"/>
      <c r="E36" s="64" t="s">
        <v>153</v>
      </c>
      <c r="F36" s="76"/>
    </row>
    <row r="37" spans="1:6" ht="20.100000000000001" customHeight="1">
      <c r="A37" s="69" t="s">
        <v>1</v>
      </c>
      <c r="B37" s="64" t="s">
        <v>91</v>
      </c>
      <c r="C37" s="72"/>
      <c r="D37" s="71"/>
      <c r="E37" s="64" t="s">
        <v>154</v>
      </c>
      <c r="F37" s="76"/>
    </row>
    <row r="38" spans="1:6" ht="20.100000000000001" customHeight="1">
      <c r="A38" s="69" t="s">
        <v>1</v>
      </c>
      <c r="B38" s="64" t="s">
        <v>23</v>
      </c>
      <c r="C38" s="72" t="s">
        <v>1</v>
      </c>
      <c r="D38" s="71"/>
      <c r="E38" s="64" t="s">
        <v>155</v>
      </c>
      <c r="F38" s="76"/>
    </row>
    <row r="39" spans="1:6" ht="20.100000000000001" customHeight="1">
      <c r="A39" s="69" t="s">
        <v>1</v>
      </c>
      <c r="B39" s="64" t="s">
        <v>26</v>
      </c>
      <c r="C39" s="70" t="s">
        <v>1</v>
      </c>
      <c r="D39" s="71"/>
      <c r="E39" s="64" t="s">
        <v>156</v>
      </c>
      <c r="F39" s="76"/>
    </row>
    <row r="40" spans="1:6" ht="20.100000000000001" customHeight="1">
      <c r="A40" s="69" t="s">
        <v>1</v>
      </c>
      <c r="B40" s="64">
        <v>32</v>
      </c>
      <c r="C40" s="70"/>
      <c r="D40" s="71"/>
      <c r="E40" s="64" t="s">
        <v>157</v>
      </c>
      <c r="F40" s="76"/>
    </row>
    <row r="41" spans="1:6" ht="20.100000000000001" customHeight="1">
      <c r="A41" s="69" t="s">
        <v>1</v>
      </c>
      <c r="B41" s="64" t="s">
        <v>30</v>
      </c>
      <c r="C41" s="70" t="s">
        <v>1</v>
      </c>
      <c r="D41" s="71" t="s">
        <v>1</v>
      </c>
      <c r="E41" s="64" t="s">
        <v>158</v>
      </c>
      <c r="F41" s="76" t="s">
        <v>1</v>
      </c>
    </row>
    <row r="42" spans="1:6" ht="20.100000000000001" customHeight="1">
      <c r="A42" s="69" t="s">
        <v>1</v>
      </c>
      <c r="B42" s="64" t="s">
        <v>33</v>
      </c>
      <c r="C42" s="70" t="s">
        <v>1</v>
      </c>
      <c r="D42" s="71" t="s">
        <v>1</v>
      </c>
      <c r="E42" s="64" t="s">
        <v>159</v>
      </c>
      <c r="F42" s="76" t="s">
        <v>1</v>
      </c>
    </row>
    <row r="43" spans="1:6" ht="20.100000000000001" customHeight="1">
      <c r="A43" s="75" t="s">
        <v>132</v>
      </c>
      <c r="B43" s="64" t="s">
        <v>36</v>
      </c>
      <c r="C43" s="70">
        <v>1441.77</v>
      </c>
      <c r="D43" s="64" t="s">
        <v>133</v>
      </c>
      <c r="E43" s="64" t="s">
        <v>160</v>
      </c>
      <c r="F43" s="76">
        <v>1441.77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36"/>
  <sheetViews>
    <sheetView topLeftCell="B1" workbookViewId="0">
      <selection activeCell="D10" sqref="D10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7" t="s">
        <v>162</v>
      </c>
    </row>
    <row r="2" spans="1:14" ht="27">
      <c r="A2" s="123" t="s">
        <v>279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</row>
    <row r="3" spans="1:14" s="8" customFormat="1" ht="22.5" customHeight="1">
      <c r="A3" s="124" t="s">
        <v>280</v>
      </c>
      <c r="B3" s="125"/>
      <c r="C3" s="125"/>
      <c r="D3" s="126"/>
      <c r="E3" s="22"/>
      <c r="F3" s="26"/>
      <c r="G3" s="9"/>
      <c r="N3" s="1" t="s">
        <v>136</v>
      </c>
    </row>
    <row r="4" spans="1:14" ht="15.4" customHeight="1">
      <c r="A4" s="121" t="s">
        <v>99</v>
      </c>
      <c r="B4" s="121" t="s">
        <v>1</v>
      </c>
      <c r="C4" s="121" t="s">
        <v>1</v>
      </c>
      <c r="D4" s="121" t="s">
        <v>1</v>
      </c>
      <c r="E4" s="121" t="s">
        <v>94</v>
      </c>
      <c r="F4" s="120" t="s">
        <v>180</v>
      </c>
      <c r="G4" s="120" t="s">
        <v>181</v>
      </c>
      <c r="H4" s="120" t="s">
        <v>141</v>
      </c>
      <c r="I4" s="120" t="s">
        <v>142</v>
      </c>
      <c r="J4" s="120" t="s">
        <v>143</v>
      </c>
      <c r="K4" s="120" t="s">
        <v>144</v>
      </c>
      <c r="L4" s="120" t="s">
        <v>145</v>
      </c>
      <c r="M4" s="127" t="s">
        <v>147</v>
      </c>
      <c r="N4" s="121" t="s">
        <v>148</v>
      </c>
    </row>
    <row r="5" spans="1:14" ht="15.4" customHeight="1">
      <c r="A5" s="120" t="s">
        <v>100</v>
      </c>
      <c r="B5" s="120" t="s">
        <v>1</v>
      </c>
      <c r="C5" s="120" t="s">
        <v>1</v>
      </c>
      <c r="D5" s="121" t="s">
        <v>101</v>
      </c>
      <c r="E5" s="121"/>
      <c r="F5" s="120" t="s">
        <v>1</v>
      </c>
      <c r="G5" s="120"/>
      <c r="H5" s="120" t="s">
        <v>1</v>
      </c>
      <c r="I5" s="120" t="s">
        <v>1</v>
      </c>
      <c r="J5" s="120" t="s">
        <v>1</v>
      </c>
      <c r="K5" s="120" t="s">
        <v>1</v>
      </c>
      <c r="L5" s="120"/>
      <c r="M5" s="128"/>
      <c r="N5" s="121"/>
    </row>
    <row r="6" spans="1:14" ht="15.4" customHeight="1">
      <c r="A6" s="120" t="s">
        <v>1</v>
      </c>
      <c r="B6" s="120" t="s">
        <v>1</v>
      </c>
      <c r="C6" s="120" t="s">
        <v>1</v>
      </c>
      <c r="D6" s="121" t="s">
        <v>1</v>
      </c>
      <c r="E6" s="121"/>
      <c r="F6" s="120" t="s">
        <v>1</v>
      </c>
      <c r="G6" s="120"/>
      <c r="H6" s="120" t="s">
        <v>1</v>
      </c>
      <c r="I6" s="120" t="s">
        <v>1</v>
      </c>
      <c r="J6" s="120" t="s">
        <v>1</v>
      </c>
      <c r="K6" s="120" t="s">
        <v>1</v>
      </c>
      <c r="L6" s="120"/>
      <c r="M6" s="128"/>
      <c r="N6" s="121"/>
    </row>
    <row r="7" spans="1:14" ht="15.4" customHeight="1">
      <c r="A7" s="120" t="s">
        <v>1</v>
      </c>
      <c r="B7" s="120" t="s">
        <v>1</v>
      </c>
      <c r="C7" s="120" t="s">
        <v>1</v>
      </c>
      <c r="D7" s="121" t="s">
        <v>1</v>
      </c>
      <c r="E7" s="121"/>
      <c r="F7" s="120" t="s">
        <v>1</v>
      </c>
      <c r="G7" s="120"/>
      <c r="H7" s="120" t="s">
        <v>1</v>
      </c>
      <c r="I7" s="120" t="s">
        <v>1</v>
      </c>
      <c r="J7" s="120" t="s">
        <v>1</v>
      </c>
      <c r="K7" s="120" t="s">
        <v>1</v>
      </c>
      <c r="L7" s="120"/>
      <c r="M7" s="128"/>
      <c r="N7" s="121"/>
    </row>
    <row r="8" spans="1:14" ht="15.4" customHeight="1">
      <c r="A8" s="121" t="s">
        <v>104</v>
      </c>
      <c r="B8" s="121" t="s">
        <v>105</v>
      </c>
      <c r="C8" s="121" t="s">
        <v>208</v>
      </c>
      <c r="D8" s="3" t="s">
        <v>106</v>
      </c>
      <c r="E8" s="3">
        <v>1</v>
      </c>
      <c r="F8" s="3">
        <v>2</v>
      </c>
      <c r="G8" s="3">
        <v>3</v>
      </c>
      <c r="H8" s="12">
        <v>4</v>
      </c>
      <c r="I8" s="12">
        <v>5</v>
      </c>
      <c r="J8" s="12">
        <v>6</v>
      </c>
      <c r="K8" s="12">
        <v>7</v>
      </c>
      <c r="L8" s="12">
        <v>8</v>
      </c>
      <c r="M8" s="12">
        <v>9</v>
      </c>
      <c r="N8" s="12">
        <v>10</v>
      </c>
    </row>
    <row r="9" spans="1:14" ht="15.4" customHeight="1">
      <c r="A9" s="121" t="s">
        <v>1</v>
      </c>
      <c r="B9" s="121" t="s">
        <v>1</v>
      </c>
      <c r="C9" s="121" t="s">
        <v>1</v>
      </c>
      <c r="D9" s="3" t="s">
        <v>93</v>
      </c>
      <c r="E9" s="13">
        <v>1441.77</v>
      </c>
      <c r="F9" s="13">
        <v>1334.97</v>
      </c>
      <c r="G9" s="13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106.8</v>
      </c>
    </row>
    <row r="10" spans="1:14" ht="15.4" customHeight="1">
      <c r="A10" s="119">
        <v>216</v>
      </c>
      <c r="B10" s="119" t="s">
        <v>1</v>
      </c>
      <c r="C10" s="119" t="s">
        <v>1</v>
      </c>
      <c r="D10" s="23" t="s">
        <v>202</v>
      </c>
      <c r="E10" s="11">
        <v>1394.96</v>
      </c>
      <c r="F10" s="23">
        <v>1288.1600000000001</v>
      </c>
      <c r="G10" s="11"/>
      <c r="H10" s="4"/>
      <c r="I10" s="4"/>
      <c r="J10" s="4"/>
      <c r="K10" s="4"/>
      <c r="L10" s="4"/>
      <c r="M10" s="4"/>
      <c r="N10" s="4">
        <v>106.8</v>
      </c>
    </row>
    <row r="11" spans="1:14" ht="15.4" customHeight="1">
      <c r="A11" s="119">
        <v>21602</v>
      </c>
      <c r="B11" s="119" t="s">
        <v>1</v>
      </c>
      <c r="C11" s="119" t="s">
        <v>1</v>
      </c>
      <c r="D11" s="23" t="s">
        <v>203</v>
      </c>
      <c r="E11" s="11">
        <v>1394.96</v>
      </c>
      <c r="F11" s="23">
        <v>1288.1600000000001</v>
      </c>
      <c r="G11" s="11"/>
      <c r="H11" s="4"/>
      <c r="I11" s="4"/>
      <c r="J11" s="4"/>
      <c r="K11" s="4"/>
      <c r="L11" s="4"/>
      <c r="M11" s="4"/>
      <c r="N11" s="4">
        <v>106.8</v>
      </c>
    </row>
    <row r="12" spans="1:14" ht="15.4" customHeight="1">
      <c r="A12" s="119">
        <v>2160201</v>
      </c>
      <c r="B12" s="119" t="s">
        <v>1</v>
      </c>
      <c r="C12" s="119" t="s">
        <v>1</v>
      </c>
      <c r="D12" s="11" t="s">
        <v>107</v>
      </c>
      <c r="E12" s="11">
        <v>1011.01</v>
      </c>
      <c r="F12" s="23">
        <v>979.16</v>
      </c>
      <c r="G12" s="11"/>
      <c r="H12" s="4"/>
      <c r="I12" s="4"/>
      <c r="J12" s="4"/>
      <c r="K12" s="4"/>
      <c r="L12" s="4"/>
      <c r="M12" s="4"/>
      <c r="N12" s="4">
        <v>31.85</v>
      </c>
    </row>
    <row r="13" spans="1:14" ht="15.4" customHeight="1">
      <c r="A13" s="119">
        <v>2160202</v>
      </c>
      <c r="B13" s="119" t="s">
        <v>1</v>
      </c>
      <c r="C13" s="119" t="s">
        <v>1</v>
      </c>
      <c r="D13" s="11" t="s">
        <v>108</v>
      </c>
      <c r="E13" s="11">
        <v>17</v>
      </c>
      <c r="F13" s="23">
        <v>17</v>
      </c>
      <c r="G13" s="11"/>
      <c r="H13" s="4"/>
      <c r="I13" s="4"/>
      <c r="J13" s="4"/>
      <c r="K13" s="4"/>
      <c r="L13" s="4"/>
      <c r="M13" s="4"/>
      <c r="N13" s="4"/>
    </row>
    <row r="14" spans="1:14" ht="15.4" customHeight="1">
      <c r="A14" s="119">
        <v>2160299</v>
      </c>
      <c r="B14" s="119" t="s">
        <v>1</v>
      </c>
      <c r="C14" s="119" t="s">
        <v>1</v>
      </c>
      <c r="D14" s="23" t="s">
        <v>204</v>
      </c>
      <c r="E14" s="11">
        <v>366.65</v>
      </c>
      <c r="F14" s="23">
        <v>291.7</v>
      </c>
      <c r="G14" s="11"/>
      <c r="H14" s="4"/>
      <c r="I14" s="4"/>
      <c r="J14" s="4"/>
      <c r="K14" s="4"/>
      <c r="L14" s="4"/>
      <c r="M14" s="4"/>
      <c r="N14" s="4">
        <v>74.95</v>
      </c>
    </row>
    <row r="15" spans="1:14" ht="15.4" customHeight="1">
      <c r="A15" s="119">
        <v>221</v>
      </c>
      <c r="B15" s="119" t="s">
        <v>1</v>
      </c>
      <c r="C15" s="119" t="s">
        <v>1</v>
      </c>
      <c r="D15" s="23" t="s">
        <v>205</v>
      </c>
      <c r="E15" s="11">
        <v>46.81</v>
      </c>
      <c r="F15" s="23">
        <v>46.81</v>
      </c>
      <c r="G15" s="11"/>
      <c r="H15" s="4"/>
      <c r="I15" s="4"/>
      <c r="J15" s="4"/>
      <c r="K15" s="4"/>
      <c r="L15" s="4"/>
      <c r="M15" s="4"/>
      <c r="N15" s="4"/>
    </row>
    <row r="16" spans="1:14" ht="15.4" customHeight="1">
      <c r="A16" s="119">
        <v>22102</v>
      </c>
      <c r="B16" s="119" t="s">
        <v>1</v>
      </c>
      <c r="C16" s="119" t="s">
        <v>1</v>
      </c>
      <c r="D16" s="23" t="s">
        <v>206</v>
      </c>
      <c r="E16" s="11">
        <v>46.81</v>
      </c>
      <c r="F16" s="23">
        <v>46.81</v>
      </c>
      <c r="G16" s="11"/>
      <c r="H16" s="4"/>
      <c r="I16" s="4"/>
      <c r="J16" s="4"/>
      <c r="K16" s="4"/>
      <c r="L16" s="4"/>
      <c r="M16" s="4"/>
      <c r="N16" s="4"/>
    </row>
    <row r="17" spans="1:14" ht="15.4" customHeight="1">
      <c r="A17" s="122">
        <v>2210201</v>
      </c>
      <c r="B17" s="122"/>
      <c r="C17" s="122"/>
      <c r="D17" s="24" t="s">
        <v>207</v>
      </c>
      <c r="E17" s="11">
        <v>46.81</v>
      </c>
      <c r="F17" s="23">
        <v>46.81</v>
      </c>
      <c r="G17" s="11"/>
      <c r="H17" s="4"/>
      <c r="I17" s="4"/>
      <c r="J17" s="4"/>
      <c r="K17" s="4"/>
      <c r="L17" s="4"/>
      <c r="M17" s="4"/>
      <c r="N17" s="4"/>
    </row>
    <row r="18" spans="1:14" ht="15.4" customHeight="1">
      <c r="A18" s="119"/>
      <c r="B18" s="119"/>
      <c r="C18" s="119"/>
      <c r="D18" s="11"/>
      <c r="E18" s="11"/>
      <c r="F18" s="11"/>
      <c r="G18" s="11"/>
      <c r="H18" s="4"/>
      <c r="I18" s="4"/>
      <c r="J18" s="4"/>
      <c r="K18" s="4"/>
      <c r="L18" s="4"/>
      <c r="M18" s="4"/>
      <c r="N18" s="4"/>
    </row>
    <row r="19" spans="1:14" ht="15.4" customHeight="1">
      <c r="A19" s="119"/>
      <c r="B19" s="119"/>
      <c r="C19" s="119"/>
      <c r="D19" s="11"/>
      <c r="E19" s="11"/>
      <c r="F19" s="11"/>
      <c r="G19" s="11"/>
      <c r="H19" s="4"/>
      <c r="I19" s="4"/>
      <c r="J19" s="4"/>
      <c r="K19" s="4"/>
      <c r="L19" s="4"/>
      <c r="M19" s="4"/>
      <c r="N19" s="4"/>
    </row>
    <row r="20" spans="1:14" ht="15.4" customHeight="1">
      <c r="A20" s="119"/>
      <c r="B20" s="119"/>
      <c r="C20" s="119"/>
      <c r="D20" s="11"/>
      <c r="E20" s="11"/>
      <c r="F20" s="11"/>
      <c r="G20" s="11"/>
      <c r="H20" s="4"/>
      <c r="I20" s="4"/>
      <c r="J20" s="4"/>
      <c r="K20" s="4"/>
      <c r="L20" s="4"/>
      <c r="M20" s="4"/>
      <c r="N20" s="4"/>
    </row>
    <row r="21" spans="1:14" ht="15.4" customHeight="1">
      <c r="A21" s="119"/>
      <c r="B21" s="119"/>
      <c r="C21" s="119"/>
      <c r="D21" s="11"/>
      <c r="E21" s="11"/>
      <c r="F21" s="11"/>
      <c r="G21" s="11"/>
      <c r="H21" s="4"/>
      <c r="I21" s="4"/>
      <c r="J21" s="4"/>
      <c r="K21" s="4"/>
      <c r="L21" s="4"/>
      <c r="M21" s="4"/>
      <c r="N21" s="4"/>
    </row>
    <row r="22" spans="1:14" ht="15.4" customHeight="1">
      <c r="A22" s="119"/>
      <c r="B22" s="119"/>
      <c r="C22" s="119"/>
      <c r="D22" s="11"/>
      <c r="E22" s="11"/>
      <c r="F22" s="11"/>
      <c r="G22" s="11"/>
      <c r="H22" s="4"/>
      <c r="I22" s="4"/>
      <c r="J22" s="4"/>
      <c r="K22" s="4"/>
      <c r="L22" s="4"/>
      <c r="M22" s="4"/>
      <c r="N22" s="4"/>
    </row>
    <row r="23" spans="1:14" ht="15.4" customHeight="1">
      <c r="A23" s="119"/>
      <c r="B23" s="119"/>
      <c r="C23" s="119"/>
      <c r="D23" s="11"/>
      <c r="E23" s="11"/>
      <c r="F23" s="11"/>
      <c r="G23" s="11"/>
      <c r="H23" s="4"/>
      <c r="I23" s="4"/>
      <c r="J23" s="4"/>
      <c r="K23" s="4"/>
      <c r="L23" s="4"/>
      <c r="M23" s="4"/>
      <c r="N23" s="4"/>
    </row>
    <row r="24" spans="1:14" ht="15.4" customHeight="1">
      <c r="A24" s="119"/>
      <c r="B24" s="119"/>
      <c r="C24" s="119"/>
      <c r="D24" s="11"/>
      <c r="E24" s="11"/>
      <c r="F24" s="11"/>
      <c r="G24" s="11"/>
      <c r="H24" s="4"/>
      <c r="I24" s="4"/>
      <c r="J24" s="4"/>
      <c r="K24" s="4"/>
      <c r="L24" s="4"/>
      <c r="M24" s="4"/>
      <c r="N24" s="4"/>
    </row>
    <row r="25" spans="1:14" ht="15.4" customHeight="1">
      <c r="A25" s="119"/>
      <c r="B25" s="119"/>
      <c r="C25" s="119"/>
      <c r="D25" s="11"/>
      <c r="E25" s="11"/>
      <c r="F25" s="11"/>
      <c r="G25" s="11"/>
      <c r="H25" s="4"/>
      <c r="I25" s="4"/>
      <c r="J25" s="4"/>
      <c r="K25" s="4"/>
      <c r="L25" s="4"/>
      <c r="M25" s="4"/>
      <c r="N25" s="4"/>
    </row>
    <row r="26" spans="1:14" ht="15.4" customHeight="1">
      <c r="A26" s="119"/>
      <c r="B26" s="119"/>
      <c r="C26" s="119"/>
      <c r="D26" s="11"/>
      <c r="E26" s="11"/>
      <c r="F26" s="11"/>
      <c r="G26" s="11"/>
      <c r="H26" s="4"/>
      <c r="I26" s="4"/>
      <c r="J26" s="4"/>
      <c r="K26" s="4"/>
      <c r="L26" s="4"/>
      <c r="M26" s="4"/>
      <c r="N26" s="4"/>
    </row>
    <row r="27" spans="1:14" ht="15.4" customHeight="1">
      <c r="A27" s="119"/>
      <c r="B27" s="119"/>
      <c r="C27" s="119"/>
      <c r="D27" s="11"/>
      <c r="E27" s="11"/>
      <c r="F27" s="11"/>
      <c r="G27" s="11"/>
      <c r="H27" s="4"/>
      <c r="I27" s="4"/>
      <c r="J27" s="4"/>
      <c r="K27" s="4"/>
      <c r="L27" s="4"/>
      <c r="M27" s="4"/>
      <c r="N27" s="4"/>
    </row>
    <row r="28" spans="1:14" ht="15.4" customHeight="1">
      <c r="A28" s="119"/>
      <c r="B28" s="119"/>
      <c r="C28" s="119"/>
      <c r="D28" s="11"/>
      <c r="E28" s="11"/>
      <c r="F28" s="11"/>
      <c r="G28" s="11"/>
      <c r="H28" s="4"/>
      <c r="I28" s="4"/>
      <c r="J28" s="4"/>
      <c r="K28" s="4"/>
      <c r="L28" s="4"/>
      <c r="M28" s="4"/>
      <c r="N28" s="4"/>
    </row>
    <row r="29" spans="1:14" ht="15.4" customHeight="1">
      <c r="A29" s="119"/>
      <c r="B29" s="119"/>
      <c r="C29" s="119"/>
      <c r="D29" s="11"/>
      <c r="E29" s="11"/>
      <c r="F29" s="11"/>
      <c r="G29" s="11"/>
      <c r="H29" s="4"/>
      <c r="I29" s="4"/>
      <c r="J29" s="4"/>
      <c r="K29" s="4"/>
      <c r="L29" s="4"/>
      <c r="M29" s="4"/>
      <c r="N29" s="4"/>
    </row>
    <row r="30" spans="1:14" ht="15.4" customHeight="1">
      <c r="A30" s="119"/>
      <c r="B30" s="119"/>
      <c r="C30" s="119"/>
      <c r="D30" s="11"/>
      <c r="E30" s="11"/>
      <c r="F30" s="11"/>
      <c r="G30" s="11"/>
      <c r="H30" s="4"/>
      <c r="I30" s="4"/>
      <c r="J30" s="4"/>
      <c r="K30" s="4"/>
      <c r="L30" s="4"/>
      <c r="M30" s="4"/>
      <c r="N30" s="4"/>
    </row>
    <row r="31" spans="1:14" ht="15.4" customHeight="1">
      <c r="A31" s="119"/>
      <c r="B31" s="119"/>
      <c r="C31" s="119"/>
      <c r="D31" s="11"/>
      <c r="E31" s="11"/>
      <c r="F31" s="11"/>
      <c r="G31" s="11"/>
      <c r="H31" s="4"/>
      <c r="I31" s="4"/>
      <c r="J31" s="4"/>
      <c r="K31" s="4"/>
      <c r="L31" s="4"/>
      <c r="M31" s="4"/>
      <c r="N31" s="4"/>
    </row>
    <row r="32" spans="1:14" ht="15.4" customHeight="1">
      <c r="A32" s="119"/>
      <c r="B32" s="119"/>
      <c r="C32" s="119"/>
      <c r="D32" s="11"/>
      <c r="E32" s="11"/>
      <c r="F32" s="11"/>
      <c r="G32" s="11"/>
      <c r="H32" s="4"/>
      <c r="I32" s="4"/>
      <c r="J32" s="4"/>
      <c r="K32" s="4"/>
      <c r="L32" s="4"/>
      <c r="M32" s="4"/>
      <c r="N32" s="4"/>
    </row>
    <row r="33" spans="1:14" ht="15.4" customHeight="1">
      <c r="A33" s="119"/>
      <c r="B33" s="119"/>
      <c r="C33" s="119"/>
      <c r="D33" s="11"/>
      <c r="E33" s="11"/>
      <c r="F33" s="11"/>
      <c r="G33" s="11"/>
      <c r="H33" s="4"/>
      <c r="I33" s="4"/>
      <c r="J33" s="4"/>
      <c r="K33" s="4"/>
      <c r="L33" s="4"/>
      <c r="M33" s="4"/>
      <c r="N33" s="4"/>
    </row>
    <row r="34" spans="1:14" ht="15.4" customHeight="1">
      <c r="A34" s="119"/>
      <c r="B34" s="119"/>
      <c r="C34" s="119"/>
      <c r="D34" s="11"/>
      <c r="E34" s="11"/>
      <c r="F34" s="11"/>
      <c r="G34" s="11"/>
      <c r="H34" s="4"/>
      <c r="I34" s="4"/>
      <c r="J34" s="4"/>
      <c r="K34" s="4"/>
      <c r="L34" s="4"/>
      <c r="M34" s="4"/>
      <c r="N34" s="4"/>
    </row>
    <row r="35" spans="1:14" ht="15.4" customHeight="1">
      <c r="A35" s="119"/>
      <c r="B35" s="119"/>
      <c r="C35" s="119"/>
      <c r="D35" s="11"/>
      <c r="E35" s="11"/>
      <c r="F35" s="11"/>
      <c r="G35" s="11"/>
      <c r="H35" s="4"/>
      <c r="I35" s="4"/>
      <c r="J35" s="4"/>
      <c r="K35" s="4"/>
      <c r="L35" s="4"/>
      <c r="M35" s="4"/>
      <c r="N35" s="4"/>
    </row>
    <row r="36" spans="1:14" ht="15.4" customHeight="1">
      <c r="A36" s="119"/>
      <c r="B36" s="119"/>
      <c r="C36" s="119"/>
      <c r="D36" s="11"/>
      <c r="E36" s="11"/>
      <c r="F36" s="11"/>
      <c r="G36" s="11"/>
      <c r="H36" s="4"/>
      <c r="I36" s="4"/>
      <c r="J36" s="4"/>
      <c r="K36" s="4"/>
      <c r="L36" s="4"/>
      <c r="M36" s="4"/>
      <c r="N36" s="4"/>
    </row>
  </sheetData>
  <mergeCells count="45">
    <mergeCell ref="L4:L7"/>
    <mergeCell ref="A2:N2"/>
    <mergeCell ref="A3:D3"/>
    <mergeCell ref="M4:M7"/>
    <mergeCell ref="N4:N7"/>
    <mergeCell ref="A36:C36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12:C12"/>
    <mergeCell ref="K4:K7"/>
    <mergeCell ref="A5:C7"/>
    <mergeCell ref="D5:D7"/>
    <mergeCell ref="A4:D4"/>
    <mergeCell ref="F4:F7"/>
    <mergeCell ref="H4:H7"/>
    <mergeCell ref="I4:I7"/>
    <mergeCell ref="J4:J7"/>
    <mergeCell ref="A8:A9"/>
    <mergeCell ref="B8:B9"/>
    <mergeCell ref="C8:C9"/>
    <mergeCell ref="A10:C10"/>
    <mergeCell ref="A11:C11"/>
    <mergeCell ref="E4:E7"/>
    <mergeCell ref="G4:G7"/>
  </mergeCells>
  <phoneticPr fontId="1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36"/>
  <sheetViews>
    <sheetView workbookViewId="0">
      <selection activeCell="H12" sqref="H12"/>
    </sheetView>
  </sheetViews>
  <sheetFormatPr defaultRowHeight="12.75"/>
  <cols>
    <col min="1" max="1" width="5.42578125" customWidth="1"/>
    <col min="2" max="2" width="15.2851562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6" t="s">
        <v>163</v>
      </c>
    </row>
    <row r="2" spans="1:10" ht="27">
      <c r="A2" s="129" t="s">
        <v>281</v>
      </c>
      <c r="B2" s="129"/>
      <c r="C2" s="129"/>
      <c r="D2" s="129"/>
      <c r="E2" s="129"/>
      <c r="F2" s="129"/>
      <c r="G2" s="129"/>
      <c r="H2" s="129"/>
      <c r="I2" s="129"/>
      <c r="J2" s="129"/>
    </row>
    <row r="3" spans="1:10" ht="18.75" customHeight="1">
      <c r="A3" s="27" t="s">
        <v>280</v>
      </c>
      <c r="B3" s="28"/>
      <c r="D3" s="25"/>
      <c r="E3" s="21"/>
      <c r="F3" s="25"/>
      <c r="J3" s="2" t="s">
        <v>109</v>
      </c>
    </row>
    <row r="4" spans="1:10" ht="15.4" customHeight="1">
      <c r="A4" s="120" t="s">
        <v>99</v>
      </c>
      <c r="B4" s="120" t="s">
        <v>1</v>
      </c>
      <c r="C4" s="120" t="s">
        <v>1</v>
      </c>
      <c r="D4" s="120" t="s">
        <v>1</v>
      </c>
      <c r="E4" s="120" t="s">
        <v>84</v>
      </c>
      <c r="F4" s="120" t="s">
        <v>182</v>
      </c>
      <c r="G4" s="120" t="s">
        <v>183</v>
      </c>
      <c r="H4" s="120" t="s">
        <v>184</v>
      </c>
      <c r="I4" s="120" t="s">
        <v>185</v>
      </c>
      <c r="J4" s="120" t="s">
        <v>186</v>
      </c>
    </row>
    <row r="5" spans="1:10" ht="15.4" customHeight="1">
      <c r="A5" s="120" t="s">
        <v>100</v>
      </c>
      <c r="B5" s="120" t="s">
        <v>1</v>
      </c>
      <c r="C5" s="120" t="s">
        <v>1</v>
      </c>
      <c r="D5" s="120" t="s">
        <v>101</v>
      </c>
      <c r="E5" s="120" t="s">
        <v>1</v>
      </c>
      <c r="F5" s="120" t="s">
        <v>1</v>
      </c>
      <c r="G5" s="120" t="s">
        <v>1</v>
      </c>
      <c r="H5" s="120" t="s">
        <v>1</v>
      </c>
      <c r="I5" s="120" t="s">
        <v>1</v>
      </c>
      <c r="J5" s="120" t="s">
        <v>1</v>
      </c>
    </row>
    <row r="6" spans="1:10" ht="13.9" customHeight="1">
      <c r="A6" s="120" t="s">
        <v>1</v>
      </c>
      <c r="B6" s="120" t="s">
        <v>1</v>
      </c>
      <c r="C6" s="120" t="s">
        <v>1</v>
      </c>
      <c r="D6" s="120" t="s">
        <v>1</v>
      </c>
      <c r="E6" s="120" t="s">
        <v>1</v>
      </c>
      <c r="F6" s="120" t="s">
        <v>1</v>
      </c>
      <c r="G6" s="120" t="s">
        <v>1</v>
      </c>
      <c r="H6" s="120" t="s">
        <v>1</v>
      </c>
      <c r="I6" s="120" t="s">
        <v>1</v>
      </c>
      <c r="J6" s="120" t="s">
        <v>1</v>
      </c>
    </row>
    <row r="7" spans="1:10" ht="30.75" customHeight="1">
      <c r="A7" s="120" t="s">
        <v>1</v>
      </c>
      <c r="B7" s="120" t="s">
        <v>1</v>
      </c>
      <c r="C7" s="120" t="s">
        <v>1</v>
      </c>
      <c r="D7" s="120" t="s">
        <v>1</v>
      </c>
      <c r="E7" s="120" t="s">
        <v>1</v>
      </c>
      <c r="F7" s="120" t="s">
        <v>1</v>
      </c>
      <c r="G7" s="120" t="s">
        <v>1</v>
      </c>
      <c r="H7" s="120" t="s">
        <v>1</v>
      </c>
      <c r="I7" s="120" t="s">
        <v>1</v>
      </c>
      <c r="J7" s="120" t="s">
        <v>1</v>
      </c>
    </row>
    <row r="8" spans="1:10" ht="15.4" customHeight="1">
      <c r="A8" s="120" t="s">
        <v>104</v>
      </c>
      <c r="B8" s="120" t="s">
        <v>105</v>
      </c>
      <c r="C8" s="120" t="s">
        <v>208</v>
      </c>
      <c r="D8" s="10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20" t="s">
        <v>1</v>
      </c>
      <c r="B9" s="120" t="s">
        <v>1</v>
      </c>
      <c r="C9" s="120" t="s">
        <v>1</v>
      </c>
      <c r="D9" s="10" t="s">
        <v>93</v>
      </c>
      <c r="E9" s="4">
        <v>1441.77</v>
      </c>
      <c r="F9" s="4">
        <v>1058.82</v>
      </c>
      <c r="G9" s="4">
        <v>383.65</v>
      </c>
      <c r="H9" s="4"/>
      <c r="I9" s="4"/>
      <c r="J9" s="4"/>
    </row>
    <row r="10" spans="1:10" ht="15.4" customHeight="1">
      <c r="A10" s="119">
        <v>216</v>
      </c>
      <c r="B10" s="119" t="s">
        <v>1</v>
      </c>
      <c r="C10" s="119" t="s">
        <v>1</v>
      </c>
      <c r="D10" s="23" t="s">
        <v>202</v>
      </c>
      <c r="E10" s="23">
        <v>1394.96</v>
      </c>
      <c r="F10" s="4">
        <v>1011.31</v>
      </c>
      <c r="G10" s="4">
        <v>383.65</v>
      </c>
      <c r="H10" s="4"/>
      <c r="I10" s="4"/>
      <c r="J10" s="4"/>
    </row>
    <row r="11" spans="1:10" ht="15.4" customHeight="1">
      <c r="A11" s="119">
        <v>21602</v>
      </c>
      <c r="B11" s="119" t="s">
        <v>1</v>
      </c>
      <c r="C11" s="119" t="s">
        <v>1</v>
      </c>
      <c r="D11" s="23" t="s">
        <v>203</v>
      </c>
      <c r="E11" s="23">
        <v>1394.96</v>
      </c>
      <c r="F11" s="4">
        <v>1011.31</v>
      </c>
      <c r="G11" s="4">
        <v>383.65</v>
      </c>
      <c r="H11" s="4"/>
      <c r="I11" s="4"/>
      <c r="J11" s="4"/>
    </row>
    <row r="12" spans="1:10" ht="15.4" customHeight="1">
      <c r="A12" s="119">
        <v>2160201</v>
      </c>
      <c r="B12" s="119" t="s">
        <v>1</v>
      </c>
      <c r="C12" s="119" t="s">
        <v>1</v>
      </c>
      <c r="D12" s="23" t="s">
        <v>107</v>
      </c>
      <c r="E12" s="23">
        <v>1011.31</v>
      </c>
      <c r="F12" s="4">
        <v>1011.31</v>
      </c>
      <c r="G12" s="4"/>
      <c r="H12" s="4"/>
      <c r="I12" s="4"/>
      <c r="J12" s="4"/>
    </row>
    <row r="13" spans="1:10" ht="15.4" customHeight="1">
      <c r="A13" s="119">
        <v>2160202</v>
      </c>
      <c r="B13" s="119" t="s">
        <v>1</v>
      </c>
      <c r="C13" s="119" t="s">
        <v>1</v>
      </c>
      <c r="D13" s="23" t="s">
        <v>108</v>
      </c>
      <c r="E13" s="23">
        <v>17</v>
      </c>
      <c r="F13" s="4"/>
      <c r="G13" s="4">
        <v>17</v>
      </c>
      <c r="H13" s="4"/>
      <c r="I13" s="4"/>
      <c r="J13" s="4"/>
    </row>
    <row r="14" spans="1:10" ht="15.4" customHeight="1">
      <c r="A14" s="119">
        <v>2160299</v>
      </c>
      <c r="B14" s="119" t="s">
        <v>1</v>
      </c>
      <c r="C14" s="119" t="s">
        <v>1</v>
      </c>
      <c r="D14" s="23" t="s">
        <v>204</v>
      </c>
      <c r="E14" s="23">
        <v>366.65</v>
      </c>
      <c r="F14" s="4"/>
      <c r="G14" s="4">
        <v>366.65</v>
      </c>
      <c r="H14" s="4"/>
      <c r="I14" s="4"/>
      <c r="J14" s="4"/>
    </row>
    <row r="15" spans="1:10" ht="15.4" customHeight="1">
      <c r="A15" s="119">
        <v>221</v>
      </c>
      <c r="B15" s="119" t="s">
        <v>1</v>
      </c>
      <c r="C15" s="119" t="s">
        <v>1</v>
      </c>
      <c r="D15" s="23" t="s">
        <v>205</v>
      </c>
      <c r="E15" s="23">
        <v>46.81</v>
      </c>
      <c r="F15" s="4">
        <v>46.81</v>
      </c>
      <c r="G15" s="4"/>
      <c r="H15" s="4"/>
      <c r="I15" s="4"/>
      <c r="J15" s="4"/>
    </row>
    <row r="16" spans="1:10" ht="15.4" customHeight="1">
      <c r="A16" s="119">
        <v>22102</v>
      </c>
      <c r="B16" s="119" t="s">
        <v>1</v>
      </c>
      <c r="C16" s="119" t="s">
        <v>1</v>
      </c>
      <c r="D16" s="23" t="s">
        <v>206</v>
      </c>
      <c r="E16" s="23">
        <v>46.81</v>
      </c>
      <c r="F16" s="4">
        <v>46.81</v>
      </c>
      <c r="G16" s="4"/>
      <c r="H16" s="4"/>
      <c r="I16" s="4"/>
      <c r="J16" s="4"/>
    </row>
    <row r="17" spans="1:10" ht="15.4" customHeight="1">
      <c r="A17" s="122">
        <v>2210201</v>
      </c>
      <c r="B17" s="122"/>
      <c r="C17" s="122"/>
      <c r="D17" s="24" t="s">
        <v>207</v>
      </c>
      <c r="E17" s="23">
        <v>46.81</v>
      </c>
      <c r="F17" s="4">
        <v>46.81</v>
      </c>
      <c r="G17" s="4"/>
      <c r="H17" s="4"/>
      <c r="I17" s="4"/>
      <c r="J17" s="4"/>
    </row>
    <row r="18" spans="1:10" ht="15.4" customHeight="1">
      <c r="A18" s="119"/>
      <c r="B18" s="119"/>
      <c r="C18" s="119"/>
      <c r="D18" s="11"/>
      <c r="E18" s="4"/>
      <c r="F18" s="4"/>
      <c r="G18" s="4"/>
      <c r="H18" s="4"/>
      <c r="I18" s="4"/>
      <c r="J18" s="4"/>
    </row>
    <row r="19" spans="1:10" ht="15.4" customHeight="1">
      <c r="A19" s="119"/>
      <c r="B19" s="119"/>
      <c r="C19" s="119"/>
      <c r="D19" s="11"/>
      <c r="E19" s="4"/>
      <c r="F19" s="4"/>
      <c r="G19" s="4"/>
      <c r="H19" s="4"/>
      <c r="I19" s="4"/>
      <c r="J19" s="4"/>
    </row>
    <row r="20" spans="1:10" ht="15.4" customHeight="1">
      <c r="A20" s="119"/>
      <c r="B20" s="119"/>
      <c r="C20" s="119"/>
      <c r="D20" s="11"/>
      <c r="E20" s="4"/>
      <c r="F20" s="4"/>
      <c r="G20" s="4"/>
      <c r="H20" s="4"/>
      <c r="I20" s="4"/>
      <c r="J20" s="4"/>
    </row>
    <row r="21" spans="1:10" ht="15.4" customHeight="1">
      <c r="A21" s="119"/>
      <c r="B21" s="119"/>
      <c r="C21" s="119"/>
      <c r="D21" s="11"/>
      <c r="E21" s="4"/>
      <c r="F21" s="4"/>
      <c r="G21" s="4"/>
      <c r="H21" s="4"/>
      <c r="I21" s="4"/>
      <c r="J21" s="4"/>
    </row>
    <row r="22" spans="1:10" ht="15.4" customHeight="1">
      <c r="A22" s="119"/>
      <c r="B22" s="119"/>
      <c r="C22" s="119"/>
      <c r="D22" s="11"/>
      <c r="E22" s="4"/>
      <c r="F22" s="4"/>
      <c r="G22" s="4"/>
      <c r="H22" s="4"/>
      <c r="I22" s="4"/>
      <c r="J22" s="4"/>
    </row>
    <row r="23" spans="1:10" ht="15.4" customHeight="1">
      <c r="A23" s="119"/>
      <c r="B23" s="119"/>
      <c r="C23" s="119"/>
      <c r="D23" s="11"/>
      <c r="E23" s="4"/>
      <c r="F23" s="4"/>
      <c r="G23" s="4"/>
      <c r="H23" s="4"/>
      <c r="I23" s="4"/>
      <c r="J23" s="4"/>
    </row>
    <row r="24" spans="1:10" ht="15.4" customHeight="1">
      <c r="A24" s="119"/>
      <c r="B24" s="119"/>
      <c r="C24" s="119"/>
      <c r="D24" s="11"/>
      <c r="E24" s="4"/>
      <c r="F24" s="4"/>
      <c r="G24" s="4"/>
      <c r="H24" s="4"/>
      <c r="I24" s="4"/>
      <c r="J24" s="4"/>
    </row>
    <row r="25" spans="1:10" ht="15.4" customHeight="1">
      <c r="A25" s="119"/>
      <c r="B25" s="119"/>
      <c r="C25" s="119"/>
      <c r="D25" s="11"/>
      <c r="E25" s="4"/>
      <c r="F25" s="4"/>
      <c r="G25" s="4"/>
      <c r="H25" s="4"/>
      <c r="I25" s="4"/>
      <c r="J25" s="4"/>
    </row>
    <row r="26" spans="1:10" ht="15.4" customHeight="1">
      <c r="A26" s="119"/>
      <c r="B26" s="119"/>
      <c r="C26" s="119"/>
      <c r="D26" s="11"/>
      <c r="E26" s="4"/>
      <c r="F26" s="4"/>
      <c r="G26" s="4"/>
      <c r="H26" s="4"/>
      <c r="I26" s="4"/>
      <c r="J26" s="4"/>
    </row>
    <row r="27" spans="1:10" ht="15.4" customHeight="1">
      <c r="A27" s="119"/>
      <c r="B27" s="119"/>
      <c r="C27" s="119"/>
      <c r="D27" s="11"/>
      <c r="E27" s="4"/>
      <c r="F27" s="4"/>
      <c r="G27" s="4"/>
      <c r="H27" s="4"/>
      <c r="I27" s="4"/>
      <c r="J27" s="4"/>
    </row>
    <row r="28" spans="1:10" ht="15.4" customHeight="1">
      <c r="A28" s="119"/>
      <c r="B28" s="119"/>
      <c r="C28" s="119"/>
      <c r="D28" s="11"/>
      <c r="E28" s="4"/>
      <c r="F28" s="4"/>
      <c r="G28" s="4"/>
      <c r="H28" s="4"/>
      <c r="I28" s="4"/>
      <c r="J28" s="4"/>
    </row>
    <row r="29" spans="1:10" ht="15.4" customHeight="1">
      <c r="A29" s="119"/>
      <c r="B29" s="119"/>
      <c r="C29" s="119"/>
      <c r="D29" s="11"/>
      <c r="E29" s="4"/>
      <c r="F29" s="4"/>
      <c r="G29" s="4"/>
      <c r="H29" s="4"/>
      <c r="I29" s="4"/>
      <c r="J29" s="4"/>
    </row>
    <row r="30" spans="1:10" ht="15.4" customHeight="1">
      <c r="A30" s="119"/>
      <c r="B30" s="119"/>
      <c r="C30" s="119"/>
      <c r="D30" s="11"/>
      <c r="E30" s="4"/>
      <c r="F30" s="4"/>
      <c r="G30" s="4"/>
      <c r="H30" s="4"/>
      <c r="I30" s="4"/>
      <c r="J30" s="4"/>
    </row>
    <row r="31" spans="1:10" ht="15.4" customHeight="1">
      <c r="A31" s="119"/>
      <c r="B31" s="119"/>
      <c r="C31" s="119"/>
      <c r="D31" s="11"/>
      <c r="E31" s="4"/>
      <c r="F31" s="4"/>
      <c r="G31" s="4"/>
      <c r="H31" s="4"/>
      <c r="I31" s="4"/>
      <c r="J31" s="4"/>
    </row>
    <row r="32" spans="1:10" ht="15.4" customHeight="1">
      <c r="A32" s="119"/>
      <c r="B32" s="119"/>
      <c r="C32" s="119"/>
      <c r="D32" s="11"/>
      <c r="E32" s="4"/>
      <c r="F32" s="4"/>
      <c r="G32" s="4"/>
      <c r="H32" s="4"/>
      <c r="I32" s="4"/>
      <c r="J32" s="4"/>
    </row>
    <row r="33" spans="1:10" ht="15.4" customHeight="1">
      <c r="A33" s="119"/>
      <c r="B33" s="119"/>
      <c r="C33" s="119"/>
      <c r="D33" s="11"/>
      <c r="E33" s="4"/>
      <c r="F33" s="4"/>
      <c r="G33" s="4"/>
      <c r="H33" s="4"/>
      <c r="I33" s="4"/>
      <c r="J33" s="4"/>
    </row>
    <row r="34" spans="1:10" ht="15.4" customHeight="1">
      <c r="A34" s="119"/>
      <c r="B34" s="119"/>
      <c r="C34" s="119"/>
      <c r="D34" s="11"/>
      <c r="E34" s="4"/>
      <c r="F34" s="4"/>
      <c r="G34" s="4"/>
      <c r="H34" s="4"/>
      <c r="I34" s="4"/>
      <c r="J34" s="4"/>
    </row>
    <row r="35" spans="1:10" ht="15.4" customHeight="1">
      <c r="A35" s="119"/>
      <c r="B35" s="119"/>
      <c r="C35" s="119"/>
      <c r="D35" s="11"/>
      <c r="E35" s="4"/>
      <c r="F35" s="4"/>
      <c r="G35" s="4"/>
      <c r="H35" s="4"/>
      <c r="I35" s="4"/>
      <c r="J35" s="4"/>
    </row>
    <row r="36" spans="1:10" ht="15.4" customHeight="1">
      <c r="A36" s="119"/>
      <c r="B36" s="119"/>
      <c r="C36" s="119"/>
      <c r="D36" s="11"/>
      <c r="E36" s="4"/>
      <c r="F36" s="4"/>
      <c r="G36" s="4"/>
      <c r="H36" s="4"/>
      <c r="I36" s="4"/>
      <c r="J36" s="4"/>
    </row>
  </sheetData>
  <mergeCells count="40">
    <mergeCell ref="A35:C35"/>
    <mergeCell ref="A36:C36"/>
    <mergeCell ref="F4:F7"/>
    <mergeCell ref="G4:G7"/>
    <mergeCell ref="H4:H7"/>
    <mergeCell ref="A29:C29"/>
    <mergeCell ref="A30:C30"/>
    <mergeCell ref="A31:C31"/>
    <mergeCell ref="A32:C32"/>
    <mergeCell ref="A33:C33"/>
    <mergeCell ref="A34:C34"/>
    <mergeCell ref="A23:C23"/>
    <mergeCell ref="A24:C24"/>
    <mergeCell ref="A25:C25"/>
    <mergeCell ref="A26:C26"/>
    <mergeCell ref="A27:C27"/>
    <mergeCell ref="A28:C28"/>
    <mergeCell ref="A17:C17"/>
    <mergeCell ref="A18:C18"/>
    <mergeCell ref="A19:C19"/>
    <mergeCell ref="A20:C20"/>
    <mergeCell ref="A21:C21"/>
    <mergeCell ref="A22:C22"/>
    <mergeCell ref="A16:C16"/>
    <mergeCell ref="A8:A9"/>
    <mergeCell ref="B8:B9"/>
    <mergeCell ref="C8:C9"/>
    <mergeCell ref="A10:C10"/>
    <mergeCell ref="A11:C11"/>
    <mergeCell ref="A12:C12"/>
    <mergeCell ref="A13:C13"/>
    <mergeCell ref="A14:C14"/>
    <mergeCell ref="A15:C15"/>
    <mergeCell ref="I4:I7"/>
    <mergeCell ref="J4:J7"/>
    <mergeCell ref="A2:J2"/>
    <mergeCell ref="A4:D4"/>
    <mergeCell ref="E4:E7"/>
    <mergeCell ref="A5:C7"/>
    <mergeCell ref="D5:D7"/>
  </mergeCells>
  <phoneticPr fontId="1" type="noConversion"/>
  <pageMargins left="0.75" right="0.75" top="1" bottom="1" header="0.5" footer="0.5"/>
  <pageSetup paperSize="9" scale="5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'（预表3-2）一般公共预算项目支出表 '!Print_Area</vt:lpstr>
      <vt:lpstr>'（预表6）部门收支总表'!Print_Area</vt:lpstr>
      <vt:lpstr>'（预表7）部门收入总表'!Print_Area</vt:lpstr>
      <vt:lpstr>'（预表8）部门支出总表'!Print_Area</vt:lpstr>
      <vt:lpstr>'（预表3-2）一般公共预算项目支出表 '!Print_Titles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Chinese User</cp:lastModifiedBy>
  <cp:lastPrinted>2016-02-15T11:28:17Z</cp:lastPrinted>
  <dcterms:created xsi:type="dcterms:W3CDTF">2015-10-30T14:30:50Z</dcterms:created>
  <dcterms:modified xsi:type="dcterms:W3CDTF">2016-03-15T09:32:53Z</dcterms:modified>
</cp:coreProperties>
</file>