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Sheet1!$A$4:$T$12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<sst xmlns="http://schemas.openxmlformats.org/spreadsheetml/2006/main" count="68" uniqueCount="49">
  <si>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2026年第二季度政策性农业保险保费补贴资金结算表</t>
  </si>
  <si>
    <t>镇（街道）：凤岗镇</t>
  </si>
  <si>
    <t>序号</t>
  </si>
  <si>
    <t>村</t>
  </si>
  <si>
    <t>投保人名称</t>
  </si>
  <si>
    <t>保险品种</t>
  </si>
  <si>
    <t>保单号</t>
  </si>
  <si>
    <t>投保数量</t>
  </si>
  <si>
    <t>单位保额</t>
  </si>
  <si>
    <t>保险费率</t>
  </si>
  <si>
    <t>单位保费</t>
  </si>
  <si>
    <t>总保费</t>
  </si>
  <si>
    <t>中央财政补贴（元）</t>
  </si>
  <si>
    <t>省级财政补贴（元）</t>
  </si>
  <si>
    <t>市级财政补贴（元）</t>
  </si>
  <si>
    <t>镇级财政补贴（元）</t>
  </si>
  <si>
    <t>农户承担（元）</t>
  </si>
  <si>
    <t>（亩）</t>
  </si>
  <si>
    <t>（元/亩）</t>
  </si>
  <si>
    <t>(%)</t>
  </si>
  <si>
    <t>（元）</t>
  </si>
  <si>
    <t>金额</t>
  </si>
  <si>
    <t>比例(%)</t>
  </si>
  <si>
    <t>竹尾田村村民委员会</t>
  </si>
  <si>
    <t>东莞市柏乐园林绿化工程有限公司</t>
  </si>
  <si>
    <t>水稻</t>
  </si>
  <si>
    <t>13515161400100256053</t>
  </si>
  <si>
    <t>天堂围村村民委员会</t>
  </si>
  <si>
    <t>赵纪收</t>
  </si>
  <si>
    <t>荔枝气象</t>
  </si>
  <si>
    <t>13515161400100245876</t>
  </si>
  <si>
    <t>官井头村村民委员会</t>
  </si>
  <si>
    <t>古明</t>
  </si>
  <si>
    <t>13515161400100298795</t>
  </si>
  <si>
    <t>雁田村村民委员会</t>
  </si>
  <si>
    <t>陈世兵</t>
  </si>
  <si>
    <t>13515161400100299093</t>
  </si>
  <si>
    <t>五联村村民委员会</t>
  </si>
  <si>
    <t>黄家嵩</t>
  </si>
  <si>
    <t>13515161400100317227</t>
  </si>
  <si>
    <t>合计</t>
  </si>
  <si>
    <t>-</t>
  </si>
  <si>
    <r>
      <rPr>
        <sz val="11"/>
        <color indexed="8"/>
        <rFont val="宋体"/>
        <charset val="134"/>
      </rPr>
      <t>户名：</t>
    </r>
    <r>
      <rPr>
        <u/>
        <sz val="11"/>
        <color indexed="8"/>
        <rFont val="宋体"/>
        <charset val="134"/>
      </rPr>
      <t>中国平安财产保险股份有限公司东莞分公司</t>
    </r>
  </si>
  <si>
    <r>
      <rPr>
        <sz val="10"/>
        <color indexed="8"/>
        <rFont val="宋体"/>
        <charset val="134"/>
      </rPr>
      <t>开户行：</t>
    </r>
    <r>
      <rPr>
        <u/>
        <sz val="10"/>
        <color indexed="8"/>
        <rFont val="宋体"/>
        <charset val="134"/>
      </rPr>
      <t>中国工商银行东莞分行营业部</t>
    </r>
  </si>
  <si>
    <r>
      <rPr>
        <sz val="11"/>
        <color indexed="8"/>
        <rFont val="宋体"/>
        <charset val="134"/>
      </rPr>
      <t>账号：</t>
    </r>
    <r>
      <rPr>
        <u/>
        <sz val="11"/>
        <color indexed="8"/>
        <rFont val="宋体"/>
        <charset val="134"/>
      </rPr>
      <t>2010021309023102052</t>
    </r>
  </si>
  <si>
    <t>经办人：谢燕华</t>
  </si>
  <si>
    <t>联系电话：</t>
  </si>
  <si>
    <r>
      <rPr>
        <sz val="11"/>
        <color indexed="8"/>
        <rFont val="宋体"/>
        <charset val="134"/>
      </rPr>
      <t>公司（盖章）:</t>
    </r>
    <r>
      <rPr>
        <u/>
        <sz val="11"/>
        <color indexed="8"/>
        <rFont val="宋体"/>
        <charset val="134"/>
      </rPr>
      <t>中国平安财产保险股份有限公司东莞分公司</t>
    </r>
  </si>
  <si>
    <r>
      <rPr>
        <sz val="11"/>
        <color rgb="FF000000"/>
        <rFont val="宋体"/>
        <charset val="134"/>
      </rPr>
      <t>日期:</t>
    </r>
    <r>
      <rPr>
        <u/>
        <sz val="11"/>
        <rFont val="宋体"/>
        <charset val="134"/>
      </rPr>
      <t>2026年8月4日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</si>
</sst>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%"/>
  </numFmts>
  <fonts count="33">
    <font>
      <sz val="11"/>
      <color theme="1"/>
      <name val="等线"/>
      <charset val="134"/>
    </font>
    <font>
      <b/>
      <sz val="11"/>
      <color indexed="8"/>
      <name val="等线"/>
      <charset val="134"/>
    </font>
    <font>
      <sz val="11"/>
      <color theme="1"/>
      <name val="宋体"/>
      <charset val="134"/>
    </font>
    <font>
      <b/>
      <sz val="24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indexed="8"/>
      <name val="宋体"/>
      <charset val="134"/>
    </font>
    <font>
      <u/>
      <sz val="10"/>
      <color indexed="8"/>
      <name val="宋体"/>
      <charset val="134"/>
    </font>
    <font>
      <u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9" fontId="5" fillId="2" borderId="1" xfId="3" applyFont="1" applyFill="1" applyBorder="1" applyAlignment="1">
      <alignment horizontal="center" vertical="center" wrapText="1"/>
    </xf>
    <xf numFmtId="178" fontId="5" fillId="2" borderId="1" xfId="3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"/>
  <sheetViews>
    <sheetView tabSelected="1" zoomScale="85" zoomScaleNormal="85" workbookViewId="0">
      <selection activeCell="I22" sqref="I22"/>
    </sheetView>
  </sheetViews>
  <sheetFormatPr defaultColWidth="9" defaultRowHeight="18"/>
  <cols>
    <col min="1" max="1" width="4.75" customWidth="1"/>
    <col min="2" max="3" width="10.4166666666667" style="3" customWidth="1"/>
    <col min="4" max="4" width="9.91666666666667" style="4" customWidth="1"/>
    <col min="5" max="5" width="11.9166666666667" style="5" customWidth="1"/>
    <col min="6" max="6" width="9.41666666666667" customWidth="1"/>
    <col min="7" max="7" width="8.08333333333333" customWidth="1"/>
    <col min="8" max="8" width="8.325" customWidth="1"/>
    <col min="9" max="9" width="7.975" customWidth="1"/>
    <col min="10" max="10" width="10.6666666666667" customWidth="1"/>
    <col min="11" max="11" width="9.66666666666667" customWidth="1"/>
    <col min="12" max="12" width="6.41666666666667" customWidth="1"/>
    <col min="13" max="13" width="10.5" customWidth="1"/>
    <col min="14" max="14" width="6.41666666666667" customWidth="1"/>
    <col min="15" max="15" width="11.6666666666667" customWidth="1"/>
    <col min="16" max="16" width="6.41666666666667" customWidth="1"/>
    <col min="17" max="17" width="11.6666666666667" customWidth="1"/>
    <col min="18" max="18" width="6.41666666666667" customWidth="1"/>
    <col min="19" max="19" width="11.6666666666667" customWidth="1"/>
    <col min="20" max="20" width="6.41666666666667" customWidth="1"/>
  </cols>
  <sheetData>
    <row r="1" ht="39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="1" customFormat="1" ht="21" customHeight="1" spans="1:20">
      <c r="A2" s="7" t="s">
        <v>1</v>
      </c>
      <c r="B2" s="8"/>
      <c r="C2" s="8"/>
      <c r="D2" s="8"/>
      <c r="E2" s="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="1" customFormat="1" ht="37" customHeight="1" spans="1:20">
      <c r="A3" s="9" t="s">
        <v>2</v>
      </c>
      <c r="B3" s="10" t="s">
        <v>3</v>
      </c>
      <c r="C3" s="10" t="s">
        <v>4</v>
      </c>
      <c r="D3" s="9" t="s">
        <v>5</v>
      </c>
      <c r="E3" s="18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/>
      <c r="M3" s="9" t="s">
        <v>13</v>
      </c>
      <c r="N3" s="9"/>
      <c r="O3" s="9" t="s">
        <v>14</v>
      </c>
      <c r="P3" s="9"/>
      <c r="Q3" s="9" t="s">
        <v>15</v>
      </c>
      <c r="R3" s="9"/>
      <c r="S3" s="9" t="s">
        <v>16</v>
      </c>
      <c r="T3" s="9"/>
    </row>
    <row r="4" s="1" customFormat="1" ht="35" customHeight="1" spans="1:20">
      <c r="A4" s="9"/>
      <c r="B4" s="10"/>
      <c r="C4" s="10"/>
      <c r="D4" s="9"/>
      <c r="E4" s="18"/>
      <c r="F4" s="9" t="s">
        <v>17</v>
      </c>
      <c r="G4" s="9" t="s">
        <v>18</v>
      </c>
      <c r="H4" s="9" t="s">
        <v>19</v>
      </c>
      <c r="I4" s="9" t="s">
        <v>20</v>
      </c>
      <c r="J4" s="9" t="s">
        <v>20</v>
      </c>
      <c r="K4" s="9" t="s">
        <v>21</v>
      </c>
      <c r="L4" s="9" t="s">
        <v>22</v>
      </c>
      <c r="M4" s="9" t="s">
        <v>21</v>
      </c>
      <c r="N4" s="9" t="s">
        <v>22</v>
      </c>
      <c r="O4" s="9" t="s">
        <v>21</v>
      </c>
      <c r="P4" s="9" t="s">
        <v>22</v>
      </c>
      <c r="Q4" s="9" t="s">
        <v>21</v>
      </c>
      <c r="R4" s="9" t="s">
        <v>22</v>
      </c>
      <c r="S4" s="9" t="s">
        <v>21</v>
      </c>
      <c r="T4" s="9" t="s">
        <v>22</v>
      </c>
    </row>
    <row r="5" s="1" customFormat="1" ht="46" customHeight="1" spans="1:20">
      <c r="A5" s="9">
        <v>1</v>
      </c>
      <c r="B5" s="10" t="s">
        <v>23</v>
      </c>
      <c r="C5" s="10" t="s">
        <v>24</v>
      </c>
      <c r="D5" s="9" t="s">
        <v>25</v>
      </c>
      <c r="E5" s="18" t="s">
        <v>26</v>
      </c>
      <c r="F5" s="9">
        <v>80</v>
      </c>
      <c r="G5" s="9">
        <v>1000</v>
      </c>
      <c r="H5" s="9">
        <v>0.035</v>
      </c>
      <c r="I5" s="9">
        <v>35</v>
      </c>
      <c r="J5" s="23">
        <v>2800</v>
      </c>
      <c r="K5" s="23">
        <v>980</v>
      </c>
      <c r="L5" s="9">
        <v>0.35</v>
      </c>
      <c r="M5" s="23">
        <v>0</v>
      </c>
      <c r="N5" s="25">
        <v>0</v>
      </c>
      <c r="O5" s="23">
        <v>910</v>
      </c>
      <c r="P5" s="26">
        <v>0.325</v>
      </c>
      <c r="Q5" s="23">
        <v>910</v>
      </c>
      <c r="R5" s="26">
        <v>0.325</v>
      </c>
      <c r="S5" s="23">
        <v>0</v>
      </c>
      <c r="T5" s="26">
        <v>0</v>
      </c>
    </row>
    <row r="6" s="1" customFormat="1" ht="46" customHeight="1" spans="1:20">
      <c r="A6" s="9">
        <v>2</v>
      </c>
      <c r="B6" s="10" t="s">
        <v>27</v>
      </c>
      <c r="C6" s="10" t="s">
        <v>28</v>
      </c>
      <c r="D6" s="9" t="s">
        <v>29</v>
      </c>
      <c r="E6" s="18" t="s">
        <v>30</v>
      </c>
      <c r="F6" s="9">
        <v>128</v>
      </c>
      <c r="G6" s="9">
        <v>5000</v>
      </c>
      <c r="H6" s="9">
        <v>0.08</v>
      </c>
      <c r="I6" s="9">
        <v>400</v>
      </c>
      <c r="J6" s="23">
        <v>51200</v>
      </c>
      <c r="K6" s="23">
        <v>0</v>
      </c>
      <c r="L6" s="9">
        <v>0</v>
      </c>
      <c r="M6" s="23">
        <v>5120</v>
      </c>
      <c r="N6" s="25">
        <v>0.1</v>
      </c>
      <c r="O6" s="23">
        <v>12800</v>
      </c>
      <c r="P6" s="26">
        <v>0.25</v>
      </c>
      <c r="Q6" s="23">
        <v>12800</v>
      </c>
      <c r="R6" s="26">
        <v>0.25</v>
      </c>
      <c r="S6" s="23">
        <v>20480</v>
      </c>
      <c r="T6" s="26">
        <v>0.4</v>
      </c>
    </row>
    <row r="7" s="1" customFormat="1" ht="46" customHeight="1" spans="1:20">
      <c r="A7" s="9">
        <v>3</v>
      </c>
      <c r="B7" s="10" t="s">
        <v>31</v>
      </c>
      <c r="C7" s="10" t="s">
        <v>32</v>
      </c>
      <c r="D7" s="9" t="s">
        <v>29</v>
      </c>
      <c r="E7" s="18" t="s">
        <v>33</v>
      </c>
      <c r="F7" s="9">
        <v>100</v>
      </c>
      <c r="G7" s="9">
        <v>5000</v>
      </c>
      <c r="H7" s="9">
        <v>0.08</v>
      </c>
      <c r="I7" s="9">
        <v>400</v>
      </c>
      <c r="J7" s="23">
        <v>40000</v>
      </c>
      <c r="K7" s="23">
        <v>0</v>
      </c>
      <c r="L7" s="9">
        <v>0</v>
      </c>
      <c r="M7" s="23">
        <v>4000</v>
      </c>
      <c r="N7" s="25">
        <v>0.1</v>
      </c>
      <c r="O7" s="23">
        <v>10000</v>
      </c>
      <c r="P7" s="26">
        <v>0.25</v>
      </c>
      <c r="Q7" s="23">
        <v>10000</v>
      </c>
      <c r="R7" s="26">
        <v>0.25</v>
      </c>
      <c r="S7" s="23">
        <v>16000</v>
      </c>
      <c r="T7" s="26">
        <v>0.4</v>
      </c>
    </row>
    <row r="8" s="1" customFormat="1" ht="46" customHeight="1" spans="1:20">
      <c r="A8" s="9">
        <v>4</v>
      </c>
      <c r="B8" s="10" t="s">
        <v>34</v>
      </c>
      <c r="C8" s="10" t="s">
        <v>35</v>
      </c>
      <c r="D8" s="9" t="s">
        <v>29</v>
      </c>
      <c r="E8" s="18" t="s">
        <v>36</v>
      </c>
      <c r="F8" s="9">
        <v>200</v>
      </c>
      <c r="G8" s="9">
        <v>5000</v>
      </c>
      <c r="H8" s="9">
        <v>0.08</v>
      </c>
      <c r="I8" s="9">
        <v>400</v>
      </c>
      <c r="J8" s="23">
        <v>80000</v>
      </c>
      <c r="K8" s="23">
        <v>0</v>
      </c>
      <c r="L8" s="9">
        <v>0</v>
      </c>
      <c r="M8" s="23">
        <v>8000</v>
      </c>
      <c r="N8" s="25">
        <v>0.1</v>
      </c>
      <c r="O8" s="23">
        <v>20000</v>
      </c>
      <c r="P8" s="26">
        <v>0.25</v>
      </c>
      <c r="Q8" s="23">
        <v>20000</v>
      </c>
      <c r="R8" s="26">
        <v>0.25</v>
      </c>
      <c r="S8" s="23">
        <v>32000</v>
      </c>
      <c r="T8" s="26">
        <v>0.4</v>
      </c>
    </row>
    <row r="9" s="1" customFormat="1" ht="46" customHeight="1" spans="1:20">
      <c r="A9" s="9">
        <v>5</v>
      </c>
      <c r="B9" s="10" t="s">
        <v>37</v>
      </c>
      <c r="C9" s="10" t="s">
        <v>38</v>
      </c>
      <c r="D9" s="9" t="s">
        <v>29</v>
      </c>
      <c r="E9" s="18" t="s">
        <v>39</v>
      </c>
      <c r="F9" s="9">
        <v>200</v>
      </c>
      <c r="G9" s="9">
        <v>5000</v>
      </c>
      <c r="H9" s="9">
        <v>0.08</v>
      </c>
      <c r="I9" s="9">
        <v>400</v>
      </c>
      <c r="J9" s="23">
        <v>80000</v>
      </c>
      <c r="K9" s="23">
        <v>0</v>
      </c>
      <c r="L9" s="9">
        <v>0</v>
      </c>
      <c r="M9" s="23">
        <v>8000</v>
      </c>
      <c r="N9" s="25">
        <v>0.1</v>
      </c>
      <c r="O9" s="23">
        <v>20000</v>
      </c>
      <c r="P9" s="26">
        <v>0.25</v>
      </c>
      <c r="Q9" s="23">
        <v>20000</v>
      </c>
      <c r="R9" s="26">
        <v>0.25</v>
      </c>
      <c r="S9" s="23">
        <v>32000</v>
      </c>
      <c r="T9" s="26">
        <v>0.4</v>
      </c>
    </row>
    <row r="10" s="2" customFormat="1" ht="46" customHeight="1" spans="1:21">
      <c r="A10" s="11" t="s">
        <v>40</v>
      </c>
      <c r="B10" s="11"/>
      <c r="C10" s="11"/>
      <c r="D10" s="11"/>
      <c r="E10" s="11"/>
      <c r="F10" s="19">
        <f>SUM(F5:F9)</f>
        <v>708</v>
      </c>
      <c r="G10" s="11" t="s">
        <v>41</v>
      </c>
      <c r="H10" s="11" t="s">
        <v>41</v>
      </c>
      <c r="I10" s="11" t="s">
        <v>41</v>
      </c>
      <c r="J10" s="24">
        <f>SUM(J5:J9)</f>
        <v>254000</v>
      </c>
      <c r="K10" s="24">
        <f>SUM(K5:K9)</f>
        <v>980</v>
      </c>
      <c r="L10" s="11" t="s">
        <v>41</v>
      </c>
      <c r="M10" s="24">
        <f>SUM(M5:M9)</f>
        <v>25120</v>
      </c>
      <c r="N10" s="11" t="s">
        <v>41</v>
      </c>
      <c r="O10" s="24">
        <f>SUM(O5:O9)</f>
        <v>63710</v>
      </c>
      <c r="P10" s="11" t="s">
        <v>41</v>
      </c>
      <c r="Q10" s="24">
        <f>SUM(Q5:Q9)</f>
        <v>63710</v>
      </c>
      <c r="R10" s="11" t="s">
        <v>41</v>
      </c>
      <c r="S10" s="24">
        <f>SUM(S5:S9)</f>
        <v>100480</v>
      </c>
      <c r="T10" s="11" t="s">
        <v>41</v>
      </c>
      <c r="U10" s="1"/>
    </row>
    <row r="11" s="1" customFormat="1" ht="19" customHeight="1" spans="1:20">
      <c r="A11" s="12" t="s">
        <v>42</v>
      </c>
      <c r="B11" s="12"/>
      <c r="C11" s="12"/>
      <c r="D11" s="12"/>
      <c r="E11" s="12"/>
      <c r="F11" s="12"/>
      <c r="G11" s="20"/>
      <c r="H11" s="20"/>
      <c r="I11" s="20"/>
      <c r="J11" s="20"/>
      <c r="K11" s="20"/>
      <c r="L11" s="20"/>
      <c r="M11" s="20"/>
      <c r="N11" s="20"/>
      <c r="O11" s="27" t="s">
        <v>43</v>
      </c>
      <c r="P11" s="27"/>
      <c r="Q11" s="27"/>
      <c r="R11" s="27"/>
      <c r="S11" s="27"/>
      <c r="T11" s="27"/>
    </row>
    <row r="12" s="1" customFormat="1" ht="17" customHeight="1" spans="1:20">
      <c r="A12" s="12" t="s">
        <v>44</v>
      </c>
      <c r="B12" s="12"/>
      <c r="C12" s="12"/>
      <c r="D12" s="12"/>
      <c r="E12" s="12"/>
      <c r="F12" s="12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="1" customFormat="1" ht="16.5" spans="1:20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28"/>
      <c r="R13" s="28"/>
      <c r="S13" s="28"/>
      <c r="T13" s="28"/>
    </row>
    <row r="14" s="1" customFormat="1" spans="1:20">
      <c r="A14" s="14" t="s">
        <v>45</v>
      </c>
      <c r="B14" s="15"/>
      <c r="C14" s="15"/>
      <c r="D14" s="15"/>
      <c r="E14" s="15"/>
      <c r="F14" s="15"/>
      <c r="G14" s="21" t="s">
        <v>46</v>
      </c>
      <c r="H14" s="15"/>
      <c r="I14" s="15"/>
      <c r="J14" s="15"/>
      <c r="K14" s="15"/>
      <c r="L14" s="15"/>
      <c r="M14" s="15"/>
      <c r="N14" s="15"/>
      <c r="O14" s="15" t="s">
        <v>47</v>
      </c>
      <c r="P14" s="15"/>
      <c r="Q14" s="15"/>
      <c r="R14" s="15"/>
      <c r="S14" s="15"/>
      <c r="T14" s="15"/>
    </row>
    <row r="15" s="1" customFormat="1" spans="1:20">
      <c r="A15" s="15"/>
      <c r="B15" s="16"/>
      <c r="C15" s="16"/>
      <c r="D15" s="16"/>
      <c r="E15" s="22"/>
      <c r="F15" s="15"/>
      <c r="G15" s="15"/>
      <c r="H15" s="15"/>
      <c r="I15" s="15"/>
      <c r="J15" s="15"/>
      <c r="K15" s="15"/>
      <c r="L15" s="15"/>
      <c r="M15" s="15"/>
      <c r="N15" s="15"/>
      <c r="O15" s="14" t="s">
        <v>48</v>
      </c>
      <c r="P15" s="15"/>
      <c r="Q15" s="15"/>
      <c r="R15" s="15"/>
      <c r="S15" s="15"/>
      <c r="T15" s="15"/>
    </row>
  </sheetData>
  <mergeCells count="24">
    <mergeCell ref="A1:T1"/>
    <mergeCell ref="A2:E2"/>
    <mergeCell ref="F2:T2"/>
    <mergeCell ref="K3:L3"/>
    <mergeCell ref="M3:N3"/>
    <mergeCell ref="O3:P3"/>
    <mergeCell ref="Q3:R3"/>
    <mergeCell ref="S3:T3"/>
    <mergeCell ref="A10:E10"/>
    <mergeCell ref="A11:F11"/>
    <mergeCell ref="G11:N11"/>
    <mergeCell ref="O11:T11"/>
    <mergeCell ref="A12:F12"/>
    <mergeCell ref="G12:T12"/>
    <mergeCell ref="A13:P13"/>
    <mergeCell ref="A14:F14"/>
    <mergeCell ref="G14:J14"/>
    <mergeCell ref="O14:T14"/>
    <mergeCell ref="O15:T15"/>
    <mergeCell ref="A3:A4"/>
    <mergeCell ref="B3:B4"/>
    <mergeCell ref="C3:C4"/>
    <mergeCell ref="D3:D4"/>
    <mergeCell ref="E3:E4"/>
  </mergeCells>
  <printOptions verticalCentered="1"/>
  <pageMargins left="0.251388888888889" right="0.251388888888889" top="0.161111111111111" bottom="0.161111111111111" header="0.298611111111111" footer="0.298611111111111"/>
  <pageSetup paperSize="9" scale="81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黄洁倩</cp:lastModifiedBy>
  <dcterms:created xsi:type="dcterms:W3CDTF">2015-06-06T18:17:00Z</dcterms:created>
  <cp:lastPrinted>2022-09-14T02:20:00Z</cp:lastPrinted>
  <dcterms:modified xsi:type="dcterms:W3CDTF">2026-08-20T10:16:38Z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8f537230</vt:lpwstr>
  </property>
  <property fmtid="{D5CDD505-2E9C-101B-9397-08002B2CF9AE}" pid="3" name="ICV">
    <vt:lpwstr>0565DD8872C84F41AD6A5BEDBCD2C79A_13</vt:lpwstr>
  </property>
  <property fmtid="{D5CDD505-2E9C-101B-9397-08002B2CF9AE}" pid="4" name="KSOProductBuildVer">
    <vt:lpwstr>2052-12.1.2.22550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