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办公文件\2026.6.3 华侨城麻涌保障性住房常态化租赁公告\文件\附件2、关于麻涌镇保障性租赁住房常态化配租申请的公告（华侨城云瑞花园配建安居房镇分成部分）\"/>
    </mc:Choice>
  </mc:AlternateContent>
  <bookViews>
    <workbookView xWindow="0" yWindow="0" windowWidth="28800" windowHeight="11460"/>
  </bookViews>
  <sheets>
    <sheet name="（碧桂园悦江花园铜雀台三期）" sheetId="1" r:id="rId1"/>
    <sheet name="Sheet1" sheetId="2" r:id="rId2"/>
  </sheets>
  <definedNames>
    <definedName name="_xlnm._FilterDatabase" localSheetId="0" hidden="1">'（碧桂园悦江花园铜雀台三期）'!#REF!</definedName>
    <definedName name="_xlnm.Print_Area" localSheetId="0">'（碧桂园悦江花园铜雀台三期）'!$A$1:$L$80</definedName>
    <definedName name="_xlnm.Print_Titles" localSheetId="0">'（碧桂园悦江花园铜雀台三期）'!$1:$3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 i="1" l="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D2" i="2"/>
  <c r="E2" i="2"/>
  <c r="F2" i="2"/>
  <c r="D3" i="2"/>
  <c r="E3" i="2"/>
  <c r="F3" i="2"/>
  <c r="D4" i="2"/>
  <c r="E4" i="2"/>
  <c r="F4" i="2"/>
  <c r="D5" i="2"/>
  <c r="E5" i="2"/>
  <c r="F5" i="2"/>
  <c r="D6" i="2"/>
  <c r="E6" i="2"/>
  <c r="F6" i="2"/>
  <c r="D7" i="2"/>
  <c r="E7" i="2"/>
  <c r="F7" i="2"/>
  <c r="D8" i="2"/>
  <c r="E8" i="2"/>
  <c r="F8" i="2"/>
  <c r="D9" i="2"/>
  <c r="E9" i="2"/>
  <c r="F9" i="2"/>
  <c r="D10" i="2"/>
  <c r="E10" i="2"/>
  <c r="F10" i="2"/>
  <c r="D11" i="2"/>
  <c r="E11" i="2"/>
  <c r="F11" i="2"/>
  <c r="D12" i="2"/>
  <c r="E12" i="2"/>
  <c r="F12" i="2"/>
  <c r="D13" i="2"/>
  <c r="E13" i="2"/>
  <c r="F13" i="2"/>
  <c r="D14" i="2"/>
  <c r="E14" i="2"/>
  <c r="F14" i="2"/>
  <c r="D15" i="2"/>
  <c r="E15" i="2"/>
  <c r="F15" i="2"/>
  <c r="D16" i="2"/>
  <c r="E16" i="2"/>
  <c r="F16" i="2"/>
  <c r="D17" i="2"/>
  <c r="E17" i="2"/>
  <c r="F17" i="2"/>
  <c r="D18" i="2"/>
  <c r="E18" i="2"/>
  <c r="F18" i="2"/>
  <c r="D19" i="2"/>
  <c r="E19" i="2"/>
  <c r="F19" i="2"/>
  <c r="D20" i="2"/>
  <c r="E20" i="2"/>
  <c r="F20" i="2"/>
  <c r="D21" i="2"/>
  <c r="E21" i="2"/>
  <c r="F21" i="2"/>
  <c r="D22" i="2"/>
  <c r="E22" i="2"/>
  <c r="F22" i="2"/>
  <c r="D23" i="2"/>
  <c r="E23" i="2"/>
  <c r="F23" i="2"/>
  <c r="D24" i="2"/>
  <c r="E24" i="2"/>
  <c r="F24" i="2"/>
  <c r="D25" i="2"/>
  <c r="E25" i="2"/>
  <c r="F25" i="2"/>
  <c r="D26" i="2"/>
  <c r="E26" i="2"/>
  <c r="F26" i="2"/>
  <c r="D27" i="2"/>
  <c r="E27" i="2"/>
  <c r="F27" i="2"/>
  <c r="D28" i="2"/>
  <c r="E28" i="2"/>
  <c r="F28" i="2"/>
  <c r="D29" i="2"/>
  <c r="E29" i="2"/>
  <c r="F29" i="2"/>
  <c r="D30" i="2"/>
  <c r="E30" i="2"/>
  <c r="F30" i="2"/>
  <c r="D31" i="2"/>
  <c r="E31" i="2"/>
  <c r="F31" i="2"/>
  <c r="D32" i="2"/>
  <c r="E32" i="2"/>
  <c r="F32" i="2"/>
  <c r="D33" i="2"/>
  <c r="E33" i="2"/>
  <c r="F33" i="2"/>
  <c r="D34" i="2"/>
  <c r="E34" i="2"/>
  <c r="F34" i="2"/>
  <c r="D35" i="2"/>
  <c r="E35" i="2"/>
  <c r="F35" i="2"/>
  <c r="D36" i="2"/>
  <c r="E36" i="2"/>
  <c r="F36" i="2"/>
  <c r="D37" i="2"/>
  <c r="E37" i="2"/>
  <c r="F37" i="2"/>
  <c r="D38" i="2"/>
  <c r="E38" i="2"/>
  <c r="F38" i="2"/>
  <c r="D39" i="2"/>
  <c r="E39" i="2"/>
  <c r="F39" i="2"/>
  <c r="D40" i="2"/>
  <c r="E40" i="2"/>
  <c r="F40" i="2"/>
  <c r="D41" i="2"/>
  <c r="E41" i="2"/>
  <c r="F41" i="2"/>
  <c r="D42" i="2"/>
  <c r="E42" i="2"/>
  <c r="F42" i="2"/>
  <c r="D43" i="2"/>
  <c r="E43" i="2"/>
  <c r="F43" i="2"/>
  <c r="D44" i="2"/>
  <c r="E44" i="2"/>
  <c r="F44" i="2"/>
  <c r="D45" i="2"/>
  <c r="E45" i="2"/>
  <c r="F45" i="2"/>
  <c r="D46" i="2"/>
  <c r="E46" i="2"/>
  <c r="F46" i="2"/>
  <c r="D47" i="2"/>
  <c r="E47" i="2"/>
  <c r="F47" i="2"/>
  <c r="D48" i="2"/>
  <c r="E48" i="2"/>
  <c r="F48" i="2"/>
  <c r="D49" i="2"/>
  <c r="E49" i="2"/>
  <c r="F49" i="2"/>
  <c r="D50" i="2"/>
  <c r="E50" i="2"/>
  <c r="F50" i="2"/>
  <c r="D51" i="2"/>
  <c r="E51" i="2"/>
  <c r="F51" i="2"/>
  <c r="D52" i="2"/>
  <c r="E52" i="2"/>
  <c r="F52" i="2"/>
  <c r="D53" i="2"/>
  <c r="E53" i="2"/>
  <c r="F53" i="2"/>
  <c r="D54" i="2"/>
  <c r="E54" i="2"/>
  <c r="F54" i="2"/>
  <c r="D55" i="2"/>
  <c r="E55" i="2"/>
  <c r="F55" i="2"/>
  <c r="D56" i="2"/>
  <c r="E56" i="2"/>
  <c r="F56" i="2"/>
  <c r="D57" i="2"/>
  <c r="E57" i="2"/>
  <c r="F57" i="2"/>
  <c r="D58" i="2"/>
  <c r="E58" i="2"/>
  <c r="F58" i="2"/>
  <c r="D59" i="2"/>
  <c r="E59" i="2"/>
  <c r="F59" i="2"/>
  <c r="D60" i="2"/>
  <c r="E60" i="2"/>
  <c r="F60" i="2"/>
  <c r="D61" i="2"/>
  <c r="E61" i="2"/>
  <c r="F61" i="2"/>
  <c r="D62" i="2"/>
  <c r="E62" i="2"/>
  <c r="F62" i="2"/>
  <c r="D63" i="2"/>
  <c r="E63" i="2"/>
  <c r="F63" i="2"/>
  <c r="D64" i="2"/>
  <c r="E64" i="2"/>
  <c r="F64" i="2"/>
  <c r="D65" i="2"/>
  <c r="E65" i="2"/>
  <c r="F65" i="2"/>
  <c r="D66" i="2"/>
  <c r="E66" i="2"/>
  <c r="F66" i="2"/>
  <c r="D67" i="2"/>
  <c r="E67" i="2"/>
  <c r="F67" i="2"/>
  <c r="D68" i="2"/>
  <c r="E68" i="2"/>
  <c r="F68" i="2"/>
  <c r="D69" i="2"/>
  <c r="E69" i="2"/>
  <c r="F69" i="2"/>
  <c r="D70" i="2"/>
  <c r="E70" i="2"/>
  <c r="F70" i="2"/>
  <c r="D71" i="2"/>
  <c r="E71" i="2"/>
  <c r="F71" i="2"/>
  <c r="D72" i="2"/>
  <c r="E72" i="2"/>
  <c r="F72" i="2"/>
  <c r="D73" i="2"/>
  <c r="E73" i="2"/>
  <c r="F73" i="2"/>
  <c r="D74" i="2"/>
  <c r="E74" i="2"/>
  <c r="F74" i="2"/>
  <c r="D75" i="2"/>
  <c r="E75" i="2"/>
  <c r="F75" i="2"/>
  <c r="D76" i="2"/>
  <c r="E76" i="2"/>
  <c r="F76" i="2"/>
  <c r="F1" i="2"/>
  <c r="E1" i="2"/>
  <c r="D1" i="2"/>
  <c r="K9" i="1" l="1"/>
  <c r="K8" i="1"/>
  <c r="K7" i="1"/>
  <c r="K6" i="1"/>
  <c r="K5" i="1"/>
  <c r="K4" i="1"/>
</calcChain>
</file>

<file path=xl/sharedStrings.xml><?xml version="1.0" encoding="utf-8"?>
<sst xmlns="http://schemas.openxmlformats.org/spreadsheetml/2006/main" count="547" uniqueCount="48">
  <si>
    <t>序号</t>
  </si>
  <si>
    <t>道路名</t>
  </si>
  <si>
    <t>楼层</t>
  </si>
  <si>
    <t>房号</t>
  </si>
  <si>
    <t>户型（X房X厅）</t>
  </si>
  <si>
    <t>户型面积（㎡）</t>
  </si>
  <si>
    <t>交付标准</t>
  </si>
  <si>
    <t>租金
单价</t>
  </si>
  <si>
    <t>月租金
（月/元）</t>
  </si>
  <si>
    <t>备注</t>
  </si>
  <si>
    <t>3层</t>
  </si>
  <si>
    <t>三房两厅两卫</t>
  </si>
  <si>
    <t>精装（不配套家电）</t>
  </si>
  <si>
    <t>10元/㎡·月</t>
  </si>
  <si>
    <t>12层</t>
  </si>
  <si>
    <t>13层</t>
  </si>
  <si>
    <t>备注：参考周边同地段、同类型住房市场租金基准，华侨城云瑞花园按照华侨城云瑞花园周边商品房租金按照优惠配租价格，即租金为 10 元/㎡·月，以上租金不含物业、水、电、气等费用。</t>
    <phoneticPr fontId="9" type="noConversion"/>
  </si>
  <si>
    <t>麻涌镇保障性租赁住房常态化配租房源汇总表（华侨城云瑞花园）</t>
    <phoneticPr fontId="9" type="noConversion"/>
  </si>
  <si>
    <t>东莞市麻涌镇麻涌东环路5号</t>
  </si>
  <si>
    <t>楼栋</t>
    <phoneticPr fontId="9" type="noConversion"/>
  </si>
  <si>
    <t>19栋</t>
  </si>
  <si>
    <t>2层</t>
  </si>
  <si>
    <t>3号</t>
  </si>
  <si>
    <t>4层</t>
  </si>
  <si>
    <t>5层</t>
  </si>
  <si>
    <t>6层</t>
  </si>
  <si>
    <t>7层</t>
  </si>
  <si>
    <t>8层</t>
  </si>
  <si>
    <t>9层</t>
  </si>
  <si>
    <t>10层</t>
  </si>
  <si>
    <t>11层</t>
  </si>
  <si>
    <t>23栋</t>
  </si>
  <si>
    <t>2号</t>
  </si>
  <si>
    <t>4号</t>
  </si>
  <si>
    <t>14层</t>
  </si>
  <si>
    <t>15层</t>
  </si>
  <si>
    <t>16层</t>
  </si>
  <si>
    <t>17层</t>
  </si>
  <si>
    <t>18层</t>
  </si>
  <si>
    <t>19层</t>
  </si>
  <si>
    <t>20层</t>
  </si>
  <si>
    <t>21层</t>
  </si>
  <si>
    <t>22层</t>
  </si>
  <si>
    <t>23层</t>
  </si>
  <si>
    <t>24层</t>
  </si>
  <si>
    <t>25层</t>
  </si>
  <si>
    <t>四房两厅两卫</t>
  </si>
  <si>
    <t>出租套数：76套</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</si>
</sst>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_);[Red]\(0.0\)"/>
  </numFmts>
  <fonts count="12" x14ac:knownFonts="1">
    <font>
      <sz val="11"/>
      <color theme="1"/>
      <name val="宋体"/>
      <charset val="134"/>
      <scheme val="minor"/>
    </font>
    <font>
      <sz val="11"/>
      <name val="宋体"/>
      <family val="3"/>
      <charset val="134"/>
      <scheme val="minor"/>
    </font>
    <font>
      <b/>
      <sz val="18"/>
      <color theme="1"/>
      <name val="仿宋_GB2312"/>
      <family val="3"/>
      <charset val="134"/>
    </font>
    <font>
      <sz val="14"/>
      <color indexed="8"/>
      <name val="仿宋_GB2312"/>
      <family val="3"/>
      <charset val="134"/>
    </font>
    <font>
      <sz val="14"/>
      <color theme="1"/>
      <name val="宋体"/>
      <family val="3"/>
      <charset val="134"/>
      <scheme val="minor"/>
    </font>
    <font>
      <sz val="14"/>
      <name val="仿宋_GB2312"/>
      <family val="3"/>
      <charset val="134"/>
    </font>
    <font>
      <sz val="12"/>
      <name val="宋体"/>
      <family val="3"/>
      <charset val="134"/>
    </font>
    <font>
      <sz val="11"/>
      <color theme="1"/>
      <name val="宋体"/>
      <family val="3"/>
      <charset val="134"/>
      <scheme val="minor"/>
    </font>
    <font>
      <sz val="14"/>
      <name val="宋体"/>
      <family val="3"/>
      <charset val="134"/>
      <scheme val="minor"/>
    </font>
    <font>
      <sz val="9"/>
      <name val="宋体"/>
      <family val="3"/>
      <charset val="134"/>
      <scheme val="minor"/>
    </font>
    <font>
      <sz val="12"/>
      <color theme="1"/>
      <name val="仿宋_GB2312"/>
      <family val="3"/>
      <charset val="134"/>
    </font>
    <font>
      <sz val="12"/>
      <color theme="1"/>
      <name val="宋体"/>
      <family val="3"/>
      <charset val="134"/>
      <scheme val="minor"/>
    </font>
  </fonts>
  <fills count="2">
    <fill>
      <patternFill patternType="none"/>
    </fill>
    <fill>
      <patternFill patternType="gray125"/>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s>
  <cellStyleXfs count="1">
    <xf numFmtId="0" fontId="0" fillId="0" borderId="0">
      <alignment vertical="center"/>
    </xf>
  </cellStyleXfs>
  <cellXfs count="30">
    <xf numFmtId="0" fontId="0" fillId="0" borderId="0" xfId="0">
      <alignment vertical="center"/>
    </xf>
    <xf numFmtId="0" fontId="1" fillId="0" borderId="0" xfId="0" applyFont="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NumberFormat="1">
      <alignment vertical="center"/>
    </xf>
    <xf numFmtId="176" fontId="0" fillId="0" borderId="0" xfId="0" applyNumberFormat="1">
      <alignment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3" fillId="0" borderId="3" xfId="0" applyNumberFormat="1" applyFont="1" applyFill="1" applyBorder="1" applyAlignment="1" applyProtection="1">
      <alignment horizontal="center" vertical="center" wrapText="1"/>
    </xf>
    <xf numFmtId="0" fontId="4" fillId="0" borderId="3" xfId="0" applyFont="1" applyFill="1" applyBorder="1" applyAlignment="1">
      <alignment horizontal="center" vertical="center"/>
    </xf>
    <xf numFmtId="0" fontId="7" fillId="0" borderId="0" xfId="0" applyFont="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176" fontId="0" fillId="0" borderId="0" xfId="0" applyNumberFormat="1" applyAlignment="1">
      <alignment horizontal="left" vertical="center"/>
    </xf>
    <xf numFmtId="0" fontId="5" fillId="0" borderId="3" xfId="0" applyNumberFormat="1" applyFont="1" applyFill="1" applyBorder="1" applyAlignment="1" applyProtection="1">
      <alignment horizontal="center" vertical="center" wrapText="1"/>
    </xf>
    <xf numFmtId="176" fontId="5" fillId="0" borderId="3" xfId="0" applyNumberFormat="1" applyFont="1" applyFill="1" applyBorder="1" applyAlignment="1" applyProtection="1">
      <alignment horizontal="center" vertical="center" wrapText="1"/>
    </xf>
    <xf numFmtId="0" fontId="4" fillId="0" borderId="3" xfId="0" applyFont="1" applyFill="1" applyBorder="1" applyAlignment="1">
      <alignment vertical="center" wrapText="1"/>
    </xf>
    <xf numFmtId="4" fontId="5" fillId="0" borderId="3" xfId="0" applyNumberFormat="1" applyFont="1" applyFill="1" applyBorder="1" applyAlignment="1" applyProtection="1">
      <alignment horizontal="center" vertical="center" wrapText="1"/>
    </xf>
    <xf numFmtId="0" fontId="8" fillId="0" borderId="3" xfId="0" applyFont="1" applyFill="1" applyBorder="1" applyAlignment="1">
      <alignment horizontal="center" vertical="center" wrapText="1"/>
    </xf>
    <xf numFmtId="0" fontId="0" fillId="0" borderId="3" xfId="0" applyBorder="1" applyAlignment="1">
      <alignment horizontal="center" vertical="center"/>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4" fontId="11" fillId="0" borderId="3"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3" fillId="0" borderId="1" xfId="0" applyNumberFormat="1" applyFont="1" applyFill="1" applyBorder="1" applyAlignment="1" applyProtection="1">
      <alignment horizontal="left" vertical="center"/>
    </xf>
    <xf numFmtId="0" fontId="3" fillId="0" borderId="2" xfId="0" applyNumberFormat="1" applyFont="1" applyFill="1" applyBorder="1" applyAlignment="1" applyProtection="1">
      <alignment horizontal="left" vertical="center"/>
    </xf>
    <xf numFmtId="0" fontId="3" fillId="0" borderId="5" xfId="0" applyNumberFormat="1" applyFont="1" applyFill="1" applyBorder="1" applyAlignment="1" applyProtection="1">
      <alignment horizontal="left" vertical="center"/>
    </xf>
    <xf numFmtId="0" fontId="6" fillId="0" borderId="4" xfId="0" applyFont="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7"/>
  <sheetViews>
    <sheetView tabSelected="1" view="pageBreakPreview" zoomScale="90" zoomScaleNormal="90" zoomScaleSheetLayoutView="90" workbookViewId="0">
      <selection activeCell="A2" sqref="A2:L2"/>
    </sheetView>
  </sheetViews>
  <sheetFormatPr defaultColWidth="9" defaultRowHeight="13.5" x14ac:dyDescent="0.15"/>
  <cols>
    <col min="1" max="1" width="9.875" style="2" customWidth="1"/>
    <col min="2" max="2" width="35.875" style="3" customWidth="1"/>
    <col min="3" max="3" width="14.125" style="2" customWidth="1"/>
    <col min="4" max="4" width="13.875" style="2" customWidth="1"/>
    <col min="5" max="5" width="13.375" style="2" customWidth="1"/>
    <col min="6" max="6" width="22" style="2" customWidth="1"/>
    <col min="7" max="7" width="17.25" style="2" customWidth="1"/>
    <col min="8" max="8" width="24.5" style="2" customWidth="1"/>
    <col min="9" max="9" width="16.625" style="2" customWidth="1"/>
    <col min="10" max="10" width="10.625" style="4" hidden="1" customWidth="1"/>
    <col min="11" max="11" width="18.125" style="5" customWidth="1"/>
    <col min="12" max="12" width="14.5" customWidth="1"/>
    <col min="14" max="14" width="12.625"/>
  </cols>
  <sheetData>
    <row r="1" spans="1:12" ht="38.25" customHeight="1" x14ac:dyDescent="0.15">
      <c r="A1" s="23" t="s">
        <v>17</v>
      </c>
      <c r="B1" s="24"/>
      <c r="C1" s="24"/>
      <c r="D1" s="24"/>
      <c r="E1" s="24"/>
      <c r="F1" s="24"/>
      <c r="G1" s="24"/>
      <c r="H1" s="24"/>
      <c r="I1" s="24"/>
      <c r="J1" s="24"/>
      <c r="K1" s="24"/>
      <c r="L1" s="25"/>
    </row>
    <row r="2" spans="1:12" ht="18.75" customHeight="1" x14ac:dyDescent="0.15">
      <c r="A2" s="26" t="s">
        <v>47</v>
      </c>
      <c r="B2" s="27"/>
      <c r="C2" s="27"/>
      <c r="D2" s="27"/>
      <c r="E2" s="27"/>
      <c r="F2" s="27"/>
      <c r="G2" s="27"/>
      <c r="H2" s="27"/>
      <c r="I2" s="27"/>
      <c r="J2" s="27"/>
      <c r="K2" s="27"/>
      <c r="L2" s="28"/>
    </row>
    <row r="3" spans="1:12" ht="42" customHeight="1" x14ac:dyDescent="0.15">
      <c r="A3" s="6" t="s">
        <v>0</v>
      </c>
      <c r="B3" s="7" t="s">
        <v>1</v>
      </c>
      <c r="C3" s="6" t="s">
        <v>19</v>
      </c>
      <c r="D3" s="6" t="s">
        <v>2</v>
      </c>
      <c r="E3" s="6" t="s">
        <v>3</v>
      </c>
      <c r="F3" s="8" t="s">
        <v>4</v>
      </c>
      <c r="G3" s="8" t="s">
        <v>5</v>
      </c>
      <c r="H3" s="8" t="s">
        <v>6</v>
      </c>
      <c r="I3" s="8" t="s">
        <v>7</v>
      </c>
      <c r="J3" s="8" t="s">
        <v>7</v>
      </c>
      <c r="K3" s="8" t="s">
        <v>8</v>
      </c>
      <c r="L3" s="8" t="s">
        <v>9</v>
      </c>
    </row>
    <row r="4" spans="1:12" ht="30" customHeight="1" x14ac:dyDescent="0.15">
      <c r="A4" s="6">
        <v>1</v>
      </c>
      <c r="B4" s="16" t="s">
        <v>18</v>
      </c>
      <c r="C4" s="9" t="s">
        <v>20</v>
      </c>
      <c r="D4" s="9" t="s">
        <v>21</v>
      </c>
      <c r="E4" s="9" t="s">
        <v>22</v>
      </c>
      <c r="F4" s="21" t="s">
        <v>11</v>
      </c>
      <c r="G4" s="22">
        <v>96.22</v>
      </c>
      <c r="H4" s="17" t="s">
        <v>12</v>
      </c>
      <c r="I4" s="18" t="s">
        <v>13</v>
      </c>
      <c r="J4" s="14">
        <v>10</v>
      </c>
      <c r="K4" s="15">
        <f t="shared" ref="K4:K7" si="0">G4*J4</f>
        <v>962.2</v>
      </c>
      <c r="L4" s="8"/>
    </row>
    <row r="5" spans="1:12" ht="30" customHeight="1" x14ac:dyDescent="0.15">
      <c r="A5" s="6">
        <v>2</v>
      </c>
      <c r="B5" s="16" t="s">
        <v>18</v>
      </c>
      <c r="C5" s="9" t="s">
        <v>20</v>
      </c>
      <c r="D5" s="9" t="s">
        <v>10</v>
      </c>
      <c r="E5" s="9" t="s">
        <v>22</v>
      </c>
      <c r="F5" s="21" t="s">
        <v>11</v>
      </c>
      <c r="G5" s="22">
        <v>96.22</v>
      </c>
      <c r="H5" s="17" t="s">
        <v>12</v>
      </c>
      <c r="I5" s="18" t="s">
        <v>13</v>
      </c>
      <c r="J5" s="14">
        <v>10</v>
      </c>
      <c r="K5" s="15">
        <f t="shared" si="0"/>
        <v>962.2</v>
      </c>
      <c r="L5" s="8"/>
    </row>
    <row r="6" spans="1:12" ht="30" customHeight="1" x14ac:dyDescent="0.15">
      <c r="A6" s="6">
        <v>3</v>
      </c>
      <c r="B6" s="16" t="s">
        <v>18</v>
      </c>
      <c r="C6" s="9" t="s">
        <v>20</v>
      </c>
      <c r="D6" s="9" t="s">
        <v>23</v>
      </c>
      <c r="E6" s="9" t="s">
        <v>22</v>
      </c>
      <c r="F6" s="21" t="s">
        <v>11</v>
      </c>
      <c r="G6" s="22">
        <v>96.22</v>
      </c>
      <c r="H6" s="17" t="s">
        <v>12</v>
      </c>
      <c r="I6" s="18" t="s">
        <v>13</v>
      </c>
      <c r="J6" s="14">
        <v>10</v>
      </c>
      <c r="K6" s="15">
        <f t="shared" si="0"/>
        <v>962.2</v>
      </c>
      <c r="L6" s="8"/>
    </row>
    <row r="7" spans="1:12" ht="30" customHeight="1" x14ac:dyDescent="0.15">
      <c r="A7" s="6">
        <v>4</v>
      </c>
      <c r="B7" s="16" t="s">
        <v>18</v>
      </c>
      <c r="C7" s="9" t="s">
        <v>20</v>
      </c>
      <c r="D7" s="9" t="s">
        <v>24</v>
      </c>
      <c r="E7" s="9" t="s">
        <v>22</v>
      </c>
      <c r="F7" s="21" t="s">
        <v>11</v>
      </c>
      <c r="G7" s="22">
        <v>96.22</v>
      </c>
      <c r="H7" s="17" t="s">
        <v>12</v>
      </c>
      <c r="I7" s="18" t="s">
        <v>13</v>
      </c>
      <c r="J7" s="14">
        <v>10</v>
      </c>
      <c r="K7" s="15">
        <f t="shared" si="0"/>
        <v>962.2</v>
      </c>
      <c r="L7" s="8"/>
    </row>
    <row r="8" spans="1:12" ht="30" customHeight="1" x14ac:dyDescent="0.15">
      <c r="A8" s="6">
        <v>5</v>
      </c>
      <c r="B8" s="16" t="s">
        <v>18</v>
      </c>
      <c r="C8" s="9" t="s">
        <v>20</v>
      </c>
      <c r="D8" s="9" t="s">
        <v>25</v>
      </c>
      <c r="E8" s="9" t="s">
        <v>22</v>
      </c>
      <c r="F8" s="21" t="s">
        <v>11</v>
      </c>
      <c r="G8" s="22">
        <v>96.22</v>
      </c>
      <c r="H8" s="17" t="s">
        <v>12</v>
      </c>
      <c r="I8" s="18" t="s">
        <v>13</v>
      </c>
      <c r="J8" s="14">
        <v>10</v>
      </c>
      <c r="K8" s="15">
        <f t="shared" ref="K8:K9" si="1">G8*J8</f>
        <v>962.2</v>
      </c>
      <c r="L8" s="8"/>
    </row>
    <row r="9" spans="1:12" ht="30" customHeight="1" x14ac:dyDescent="0.15">
      <c r="A9" s="6">
        <v>6</v>
      </c>
      <c r="B9" s="16" t="s">
        <v>18</v>
      </c>
      <c r="C9" s="9" t="s">
        <v>20</v>
      </c>
      <c r="D9" s="9" t="s">
        <v>26</v>
      </c>
      <c r="E9" s="9" t="s">
        <v>22</v>
      </c>
      <c r="F9" s="21" t="s">
        <v>11</v>
      </c>
      <c r="G9" s="22">
        <v>96.22</v>
      </c>
      <c r="H9" s="17" t="s">
        <v>12</v>
      </c>
      <c r="I9" s="18" t="s">
        <v>13</v>
      </c>
      <c r="J9" s="14">
        <v>10</v>
      </c>
      <c r="K9" s="15">
        <f t="shared" si="1"/>
        <v>962.2</v>
      </c>
      <c r="L9" s="8"/>
    </row>
    <row r="10" spans="1:12" ht="30" customHeight="1" x14ac:dyDescent="0.15">
      <c r="A10" s="6">
        <v>7</v>
      </c>
      <c r="B10" s="16" t="s">
        <v>18</v>
      </c>
      <c r="C10" s="6" t="s">
        <v>20</v>
      </c>
      <c r="D10" s="6" t="s">
        <v>27</v>
      </c>
      <c r="E10" s="6" t="s">
        <v>22</v>
      </c>
      <c r="F10" s="21" t="s">
        <v>11</v>
      </c>
      <c r="G10" s="22">
        <v>96.22</v>
      </c>
      <c r="H10" s="17" t="s">
        <v>12</v>
      </c>
      <c r="I10" s="18" t="s">
        <v>13</v>
      </c>
      <c r="J10" s="14">
        <v>10</v>
      </c>
      <c r="K10" s="15">
        <f t="shared" ref="K10:K73" si="2">G10*J10</f>
        <v>962.2</v>
      </c>
      <c r="L10" s="8"/>
    </row>
    <row r="11" spans="1:12" s="1" customFormat="1" ht="30" customHeight="1" x14ac:dyDescent="0.15">
      <c r="A11" s="6">
        <v>8</v>
      </c>
      <c r="B11" s="16" t="s">
        <v>18</v>
      </c>
      <c r="C11" s="6" t="s">
        <v>20</v>
      </c>
      <c r="D11" s="6" t="s">
        <v>28</v>
      </c>
      <c r="E11" s="6" t="s">
        <v>22</v>
      </c>
      <c r="F11" s="21" t="s">
        <v>11</v>
      </c>
      <c r="G11" s="22">
        <v>96.22</v>
      </c>
      <c r="H11" s="17" t="s">
        <v>12</v>
      </c>
      <c r="I11" s="18" t="s">
        <v>13</v>
      </c>
      <c r="J11" s="14">
        <v>10</v>
      </c>
      <c r="K11" s="15">
        <f t="shared" si="2"/>
        <v>962.2</v>
      </c>
      <c r="L11" s="8"/>
    </row>
    <row r="12" spans="1:12" ht="30" customHeight="1" x14ac:dyDescent="0.15">
      <c r="A12" s="6">
        <v>9</v>
      </c>
      <c r="B12" s="16" t="s">
        <v>18</v>
      </c>
      <c r="C12" s="6" t="s">
        <v>20</v>
      </c>
      <c r="D12" s="6" t="s">
        <v>29</v>
      </c>
      <c r="E12" s="6" t="s">
        <v>22</v>
      </c>
      <c r="F12" s="21" t="s">
        <v>11</v>
      </c>
      <c r="G12" s="22">
        <v>96.22</v>
      </c>
      <c r="H12" s="17" t="s">
        <v>12</v>
      </c>
      <c r="I12" s="18" t="s">
        <v>13</v>
      </c>
      <c r="J12" s="14">
        <v>10</v>
      </c>
      <c r="K12" s="15">
        <f t="shared" si="2"/>
        <v>962.2</v>
      </c>
      <c r="L12" s="8"/>
    </row>
    <row r="13" spans="1:12" ht="30" customHeight="1" x14ac:dyDescent="0.15">
      <c r="A13" s="6">
        <v>10</v>
      </c>
      <c r="B13" s="16" t="s">
        <v>18</v>
      </c>
      <c r="C13" s="6" t="s">
        <v>20</v>
      </c>
      <c r="D13" s="6" t="s">
        <v>30</v>
      </c>
      <c r="E13" s="6" t="s">
        <v>22</v>
      </c>
      <c r="F13" s="21" t="s">
        <v>11</v>
      </c>
      <c r="G13" s="22">
        <v>96.22</v>
      </c>
      <c r="H13" s="17" t="s">
        <v>12</v>
      </c>
      <c r="I13" s="18" t="s">
        <v>13</v>
      </c>
      <c r="J13" s="14">
        <v>10</v>
      </c>
      <c r="K13" s="15">
        <f t="shared" si="2"/>
        <v>962.2</v>
      </c>
      <c r="L13" s="8"/>
    </row>
    <row r="14" spans="1:12" ht="30" customHeight="1" x14ac:dyDescent="0.15">
      <c r="A14" s="6">
        <v>11</v>
      </c>
      <c r="B14" s="16" t="s">
        <v>18</v>
      </c>
      <c r="C14" s="6" t="s">
        <v>20</v>
      </c>
      <c r="D14" s="6" t="s">
        <v>14</v>
      </c>
      <c r="E14" s="6" t="s">
        <v>22</v>
      </c>
      <c r="F14" s="21" t="s">
        <v>11</v>
      </c>
      <c r="G14" s="22">
        <v>96.22</v>
      </c>
      <c r="H14" s="17" t="s">
        <v>12</v>
      </c>
      <c r="I14" s="18" t="s">
        <v>13</v>
      </c>
      <c r="J14" s="14">
        <v>10</v>
      </c>
      <c r="K14" s="15">
        <f t="shared" si="2"/>
        <v>962.2</v>
      </c>
      <c r="L14" s="8"/>
    </row>
    <row r="15" spans="1:12" ht="30" customHeight="1" x14ac:dyDescent="0.15">
      <c r="A15" s="6">
        <v>12</v>
      </c>
      <c r="B15" s="16" t="s">
        <v>18</v>
      </c>
      <c r="C15" s="6" t="s">
        <v>31</v>
      </c>
      <c r="D15" s="6" t="s">
        <v>21</v>
      </c>
      <c r="E15" s="6" t="s">
        <v>32</v>
      </c>
      <c r="F15" s="21" t="s">
        <v>46</v>
      </c>
      <c r="G15" s="22">
        <v>120.72</v>
      </c>
      <c r="H15" s="17" t="s">
        <v>12</v>
      </c>
      <c r="I15" s="18" t="s">
        <v>13</v>
      </c>
      <c r="J15" s="14">
        <v>10</v>
      </c>
      <c r="K15" s="15">
        <f t="shared" si="2"/>
        <v>1207.2</v>
      </c>
      <c r="L15" s="8"/>
    </row>
    <row r="16" spans="1:12" ht="30" customHeight="1" x14ac:dyDescent="0.15">
      <c r="A16" s="6">
        <v>13</v>
      </c>
      <c r="B16" s="16" t="s">
        <v>18</v>
      </c>
      <c r="C16" s="6" t="s">
        <v>31</v>
      </c>
      <c r="D16" s="6" t="s">
        <v>21</v>
      </c>
      <c r="E16" s="6" t="s">
        <v>22</v>
      </c>
      <c r="F16" s="21" t="s">
        <v>11</v>
      </c>
      <c r="G16" s="22">
        <v>96.11</v>
      </c>
      <c r="H16" s="17" t="s">
        <v>12</v>
      </c>
      <c r="I16" s="18" t="s">
        <v>13</v>
      </c>
      <c r="J16" s="14">
        <v>10</v>
      </c>
      <c r="K16" s="15">
        <f t="shared" si="2"/>
        <v>961.1</v>
      </c>
      <c r="L16" s="8"/>
    </row>
    <row r="17" spans="1:12" ht="30" customHeight="1" x14ac:dyDescent="0.15">
      <c r="A17" s="6">
        <v>14</v>
      </c>
      <c r="B17" s="16" t="s">
        <v>18</v>
      </c>
      <c r="C17" s="6" t="s">
        <v>31</v>
      </c>
      <c r="D17" s="6" t="s">
        <v>21</v>
      </c>
      <c r="E17" s="6" t="s">
        <v>33</v>
      </c>
      <c r="F17" s="21" t="s">
        <v>11</v>
      </c>
      <c r="G17" s="22">
        <v>96.11</v>
      </c>
      <c r="H17" s="17" t="s">
        <v>12</v>
      </c>
      <c r="I17" s="18" t="s">
        <v>13</v>
      </c>
      <c r="J17" s="14">
        <v>10</v>
      </c>
      <c r="K17" s="15">
        <f t="shared" si="2"/>
        <v>961.1</v>
      </c>
      <c r="L17" s="8"/>
    </row>
    <row r="18" spans="1:12" ht="30" customHeight="1" x14ac:dyDescent="0.15">
      <c r="A18" s="6">
        <v>15</v>
      </c>
      <c r="B18" s="16" t="s">
        <v>18</v>
      </c>
      <c r="C18" s="6" t="s">
        <v>31</v>
      </c>
      <c r="D18" s="6" t="s">
        <v>10</v>
      </c>
      <c r="E18" s="6" t="s">
        <v>32</v>
      </c>
      <c r="F18" s="21" t="s">
        <v>46</v>
      </c>
      <c r="G18" s="22">
        <v>120.72</v>
      </c>
      <c r="H18" s="17" t="s">
        <v>12</v>
      </c>
      <c r="I18" s="18" t="s">
        <v>13</v>
      </c>
      <c r="J18" s="14">
        <v>10</v>
      </c>
      <c r="K18" s="15">
        <f t="shared" si="2"/>
        <v>1207.2</v>
      </c>
      <c r="L18" s="8"/>
    </row>
    <row r="19" spans="1:12" ht="30" customHeight="1" x14ac:dyDescent="0.15">
      <c r="A19" s="6">
        <v>16</v>
      </c>
      <c r="B19" s="16" t="s">
        <v>18</v>
      </c>
      <c r="C19" s="6" t="s">
        <v>31</v>
      </c>
      <c r="D19" s="6" t="s">
        <v>10</v>
      </c>
      <c r="E19" s="6" t="s">
        <v>22</v>
      </c>
      <c r="F19" s="21" t="s">
        <v>11</v>
      </c>
      <c r="G19" s="22">
        <v>96.11</v>
      </c>
      <c r="H19" s="17" t="s">
        <v>12</v>
      </c>
      <c r="I19" s="18" t="s">
        <v>13</v>
      </c>
      <c r="J19" s="14">
        <v>10</v>
      </c>
      <c r="K19" s="15">
        <f t="shared" si="2"/>
        <v>961.1</v>
      </c>
      <c r="L19" s="8"/>
    </row>
    <row r="20" spans="1:12" ht="30" customHeight="1" x14ac:dyDescent="0.15">
      <c r="A20" s="6">
        <v>17</v>
      </c>
      <c r="B20" s="16" t="s">
        <v>18</v>
      </c>
      <c r="C20" s="6" t="s">
        <v>31</v>
      </c>
      <c r="D20" s="6" t="s">
        <v>10</v>
      </c>
      <c r="E20" s="6" t="s">
        <v>33</v>
      </c>
      <c r="F20" s="21" t="s">
        <v>11</v>
      </c>
      <c r="G20" s="22">
        <v>96.11</v>
      </c>
      <c r="H20" s="17" t="s">
        <v>12</v>
      </c>
      <c r="I20" s="18" t="s">
        <v>13</v>
      </c>
      <c r="J20" s="14">
        <v>10</v>
      </c>
      <c r="K20" s="15">
        <f t="shared" si="2"/>
        <v>961.1</v>
      </c>
      <c r="L20" s="8"/>
    </row>
    <row r="21" spans="1:12" ht="30" customHeight="1" x14ac:dyDescent="0.15">
      <c r="A21" s="6">
        <v>18</v>
      </c>
      <c r="B21" s="16" t="s">
        <v>18</v>
      </c>
      <c r="C21" s="6" t="s">
        <v>31</v>
      </c>
      <c r="D21" s="6" t="s">
        <v>23</v>
      </c>
      <c r="E21" s="6" t="s">
        <v>32</v>
      </c>
      <c r="F21" s="21" t="s">
        <v>46</v>
      </c>
      <c r="G21" s="22">
        <v>120.72</v>
      </c>
      <c r="H21" s="17" t="s">
        <v>12</v>
      </c>
      <c r="I21" s="18" t="s">
        <v>13</v>
      </c>
      <c r="J21" s="14">
        <v>10</v>
      </c>
      <c r="K21" s="15">
        <f t="shared" si="2"/>
        <v>1207.2</v>
      </c>
      <c r="L21" s="8"/>
    </row>
    <row r="22" spans="1:12" ht="30" customHeight="1" x14ac:dyDescent="0.15">
      <c r="A22" s="6">
        <v>19</v>
      </c>
      <c r="B22" s="16" t="s">
        <v>18</v>
      </c>
      <c r="C22" s="6" t="s">
        <v>31</v>
      </c>
      <c r="D22" s="6" t="s">
        <v>23</v>
      </c>
      <c r="E22" s="6" t="s">
        <v>22</v>
      </c>
      <c r="F22" s="21" t="s">
        <v>11</v>
      </c>
      <c r="G22" s="22">
        <v>96.11</v>
      </c>
      <c r="H22" s="17" t="s">
        <v>12</v>
      </c>
      <c r="I22" s="18" t="s">
        <v>13</v>
      </c>
      <c r="J22" s="14">
        <v>10</v>
      </c>
      <c r="K22" s="15">
        <f t="shared" si="2"/>
        <v>961.1</v>
      </c>
      <c r="L22" s="8"/>
    </row>
    <row r="23" spans="1:12" ht="30" customHeight="1" x14ac:dyDescent="0.15">
      <c r="A23" s="6">
        <v>20</v>
      </c>
      <c r="B23" s="16" t="s">
        <v>18</v>
      </c>
      <c r="C23" s="6" t="s">
        <v>31</v>
      </c>
      <c r="D23" s="6" t="s">
        <v>23</v>
      </c>
      <c r="E23" s="6" t="s">
        <v>33</v>
      </c>
      <c r="F23" s="21" t="s">
        <v>11</v>
      </c>
      <c r="G23" s="22">
        <v>96.11</v>
      </c>
      <c r="H23" s="17" t="s">
        <v>12</v>
      </c>
      <c r="I23" s="18" t="s">
        <v>13</v>
      </c>
      <c r="J23" s="14">
        <v>10</v>
      </c>
      <c r="K23" s="15">
        <f t="shared" si="2"/>
        <v>961.1</v>
      </c>
      <c r="L23" s="8"/>
    </row>
    <row r="24" spans="1:12" ht="30" customHeight="1" x14ac:dyDescent="0.15">
      <c r="A24" s="6">
        <v>21</v>
      </c>
      <c r="B24" s="16" t="s">
        <v>18</v>
      </c>
      <c r="C24" s="6" t="s">
        <v>31</v>
      </c>
      <c r="D24" s="6" t="s">
        <v>24</v>
      </c>
      <c r="E24" s="6" t="s">
        <v>32</v>
      </c>
      <c r="F24" s="21" t="s">
        <v>46</v>
      </c>
      <c r="G24" s="22">
        <v>120.72</v>
      </c>
      <c r="H24" s="17" t="s">
        <v>12</v>
      </c>
      <c r="I24" s="18" t="s">
        <v>13</v>
      </c>
      <c r="J24" s="14">
        <v>10</v>
      </c>
      <c r="K24" s="15">
        <f t="shared" si="2"/>
        <v>1207.2</v>
      </c>
      <c r="L24" s="8"/>
    </row>
    <row r="25" spans="1:12" ht="30" customHeight="1" x14ac:dyDescent="0.15">
      <c r="A25" s="6">
        <v>22</v>
      </c>
      <c r="B25" s="16" t="s">
        <v>18</v>
      </c>
      <c r="C25" s="6" t="s">
        <v>31</v>
      </c>
      <c r="D25" s="6" t="s">
        <v>24</v>
      </c>
      <c r="E25" s="6" t="s">
        <v>22</v>
      </c>
      <c r="F25" s="21" t="s">
        <v>11</v>
      </c>
      <c r="G25" s="22">
        <v>96.11</v>
      </c>
      <c r="H25" s="17" t="s">
        <v>12</v>
      </c>
      <c r="I25" s="18" t="s">
        <v>13</v>
      </c>
      <c r="J25" s="14">
        <v>10</v>
      </c>
      <c r="K25" s="15">
        <f t="shared" si="2"/>
        <v>961.1</v>
      </c>
      <c r="L25" s="8"/>
    </row>
    <row r="26" spans="1:12" ht="30" customHeight="1" x14ac:dyDescent="0.15">
      <c r="A26" s="6">
        <v>23</v>
      </c>
      <c r="B26" s="16" t="s">
        <v>18</v>
      </c>
      <c r="C26" s="6" t="s">
        <v>31</v>
      </c>
      <c r="D26" s="6" t="s">
        <v>24</v>
      </c>
      <c r="E26" s="6" t="s">
        <v>33</v>
      </c>
      <c r="F26" s="21" t="s">
        <v>11</v>
      </c>
      <c r="G26" s="22">
        <v>96.11</v>
      </c>
      <c r="H26" s="17" t="s">
        <v>12</v>
      </c>
      <c r="I26" s="18" t="s">
        <v>13</v>
      </c>
      <c r="J26" s="14">
        <v>10</v>
      </c>
      <c r="K26" s="15">
        <f t="shared" si="2"/>
        <v>961.1</v>
      </c>
      <c r="L26" s="8"/>
    </row>
    <row r="27" spans="1:12" ht="30" customHeight="1" x14ac:dyDescent="0.15">
      <c r="A27" s="6">
        <v>24</v>
      </c>
      <c r="B27" s="16" t="s">
        <v>18</v>
      </c>
      <c r="C27" s="6" t="s">
        <v>31</v>
      </c>
      <c r="D27" s="6" t="s">
        <v>25</v>
      </c>
      <c r="E27" s="6" t="s">
        <v>32</v>
      </c>
      <c r="F27" s="21" t="s">
        <v>46</v>
      </c>
      <c r="G27" s="22">
        <v>120.72</v>
      </c>
      <c r="H27" s="17" t="s">
        <v>12</v>
      </c>
      <c r="I27" s="18" t="s">
        <v>13</v>
      </c>
      <c r="J27" s="14">
        <v>10</v>
      </c>
      <c r="K27" s="15">
        <f t="shared" si="2"/>
        <v>1207.2</v>
      </c>
      <c r="L27" s="8"/>
    </row>
    <row r="28" spans="1:12" ht="30" customHeight="1" x14ac:dyDescent="0.15">
      <c r="A28" s="6">
        <v>25</v>
      </c>
      <c r="B28" s="16" t="s">
        <v>18</v>
      </c>
      <c r="C28" s="6" t="s">
        <v>31</v>
      </c>
      <c r="D28" s="6" t="s">
        <v>25</v>
      </c>
      <c r="E28" s="6" t="s">
        <v>22</v>
      </c>
      <c r="F28" s="21" t="s">
        <v>11</v>
      </c>
      <c r="G28" s="22">
        <v>96.11</v>
      </c>
      <c r="H28" s="17" t="s">
        <v>12</v>
      </c>
      <c r="I28" s="18" t="s">
        <v>13</v>
      </c>
      <c r="J28" s="14">
        <v>10</v>
      </c>
      <c r="K28" s="15">
        <f t="shared" si="2"/>
        <v>961.1</v>
      </c>
      <c r="L28" s="8"/>
    </row>
    <row r="29" spans="1:12" ht="30" customHeight="1" x14ac:dyDescent="0.15">
      <c r="A29" s="6">
        <v>26</v>
      </c>
      <c r="B29" s="16" t="s">
        <v>18</v>
      </c>
      <c r="C29" s="6" t="s">
        <v>31</v>
      </c>
      <c r="D29" s="6" t="s">
        <v>25</v>
      </c>
      <c r="E29" s="6" t="s">
        <v>33</v>
      </c>
      <c r="F29" s="21" t="s">
        <v>11</v>
      </c>
      <c r="G29" s="22">
        <v>96.11</v>
      </c>
      <c r="H29" s="17" t="s">
        <v>12</v>
      </c>
      <c r="I29" s="18" t="s">
        <v>13</v>
      </c>
      <c r="J29" s="14">
        <v>10</v>
      </c>
      <c r="K29" s="15">
        <f t="shared" si="2"/>
        <v>961.1</v>
      </c>
      <c r="L29" s="8"/>
    </row>
    <row r="30" spans="1:12" ht="30" customHeight="1" x14ac:dyDescent="0.15">
      <c r="A30" s="6">
        <v>27</v>
      </c>
      <c r="B30" s="16" t="s">
        <v>18</v>
      </c>
      <c r="C30" s="6" t="s">
        <v>31</v>
      </c>
      <c r="D30" s="6" t="s">
        <v>26</v>
      </c>
      <c r="E30" s="6" t="s">
        <v>32</v>
      </c>
      <c r="F30" s="21" t="s">
        <v>46</v>
      </c>
      <c r="G30" s="22">
        <v>120.72</v>
      </c>
      <c r="H30" s="17" t="s">
        <v>12</v>
      </c>
      <c r="I30" s="18" t="s">
        <v>13</v>
      </c>
      <c r="J30" s="14">
        <v>10</v>
      </c>
      <c r="K30" s="15">
        <f t="shared" si="2"/>
        <v>1207.2</v>
      </c>
      <c r="L30" s="8"/>
    </row>
    <row r="31" spans="1:12" ht="30" customHeight="1" x14ac:dyDescent="0.15">
      <c r="A31" s="6">
        <v>28</v>
      </c>
      <c r="B31" s="16" t="s">
        <v>18</v>
      </c>
      <c r="C31" s="6" t="s">
        <v>31</v>
      </c>
      <c r="D31" s="6" t="s">
        <v>26</v>
      </c>
      <c r="E31" s="6" t="s">
        <v>22</v>
      </c>
      <c r="F31" s="21" t="s">
        <v>11</v>
      </c>
      <c r="G31" s="22">
        <v>96.11</v>
      </c>
      <c r="H31" s="17" t="s">
        <v>12</v>
      </c>
      <c r="I31" s="18" t="s">
        <v>13</v>
      </c>
      <c r="J31" s="14">
        <v>10</v>
      </c>
      <c r="K31" s="15">
        <f t="shared" si="2"/>
        <v>961.1</v>
      </c>
      <c r="L31" s="8"/>
    </row>
    <row r="32" spans="1:12" ht="30" customHeight="1" x14ac:dyDescent="0.15">
      <c r="A32" s="6">
        <v>29</v>
      </c>
      <c r="B32" s="16" t="s">
        <v>18</v>
      </c>
      <c r="C32" s="6" t="s">
        <v>31</v>
      </c>
      <c r="D32" s="6" t="s">
        <v>26</v>
      </c>
      <c r="E32" s="6" t="s">
        <v>33</v>
      </c>
      <c r="F32" s="21" t="s">
        <v>11</v>
      </c>
      <c r="G32" s="22">
        <v>96.11</v>
      </c>
      <c r="H32" s="17" t="s">
        <v>12</v>
      </c>
      <c r="I32" s="18" t="s">
        <v>13</v>
      </c>
      <c r="J32" s="14">
        <v>10</v>
      </c>
      <c r="K32" s="15">
        <f t="shared" si="2"/>
        <v>961.1</v>
      </c>
      <c r="L32" s="8"/>
    </row>
    <row r="33" spans="1:12" ht="30" customHeight="1" x14ac:dyDescent="0.15">
      <c r="A33" s="6">
        <v>30</v>
      </c>
      <c r="B33" s="16" t="s">
        <v>18</v>
      </c>
      <c r="C33" s="6" t="s">
        <v>31</v>
      </c>
      <c r="D33" s="6" t="s">
        <v>27</v>
      </c>
      <c r="E33" s="6" t="s">
        <v>32</v>
      </c>
      <c r="F33" s="21" t="s">
        <v>46</v>
      </c>
      <c r="G33" s="22">
        <v>120.72</v>
      </c>
      <c r="H33" s="17" t="s">
        <v>12</v>
      </c>
      <c r="I33" s="18" t="s">
        <v>13</v>
      </c>
      <c r="J33" s="14">
        <v>10</v>
      </c>
      <c r="K33" s="15">
        <f t="shared" si="2"/>
        <v>1207.2</v>
      </c>
      <c r="L33" s="8"/>
    </row>
    <row r="34" spans="1:12" ht="30" customHeight="1" x14ac:dyDescent="0.15">
      <c r="A34" s="6">
        <v>31</v>
      </c>
      <c r="B34" s="16" t="s">
        <v>18</v>
      </c>
      <c r="C34" s="6" t="s">
        <v>31</v>
      </c>
      <c r="D34" s="6" t="s">
        <v>27</v>
      </c>
      <c r="E34" s="6" t="s">
        <v>22</v>
      </c>
      <c r="F34" s="21" t="s">
        <v>11</v>
      </c>
      <c r="G34" s="22">
        <v>96.11</v>
      </c>
      <c r="H34" s="17" t="s">
        <v>12</v>
      </c>
      <c r="I34" s="18" t="s">
        <v>13</v>
      </c>
      <c r="J34" s="14">
        <v>10</v>
      </c>
      <c r="K34" s="15">
        <f t="shared" si="2"/>
        <v>961.1</v>
      </c>
      <c r="L34" s="8"/>
    </row>
    <row r="35" spans="1:12" ht="30" customHeight="1" x14ac:dyDescent="0.15">
      <c r="A35" s="6">
        <v>32</v>
      </c>
      <c r="B35" s="16" t="s">
        <v>18</v>
      </c>
      <c r="C35" s="6" t="s">
        <v>31</v>
      </c>
      <c r="D35" s="6" t="s">
        <v>27</v>
      </c>
      <c r="E35" s="6" t="s">
        <v>33</v>
      </c>
      <c r="F35" s="21" t="s">
        <v>11</v>
      </c>
      <c r="G35" s="22">
        <v>96.11</v>
      </c>
      <c r="H35" s="17" t="s">
        <v>12</v>
      </c>
      <c r="I35" s="18" t="s">
        <v>13</v>
      </c>
      <c r="J35" s="14">
        <v>10</v>
      </c>
      <c r="K35" s="15">
        <f t="shared" si="2"/>
        <v>961.1</v>
      </c>
      <c r="L35" s="8"/>
    </row>
    <row r="36" spans="1:12" ht="30" customHeight="1" x14ac:dyDescent="0.15">
      <c r="A36" s="6">
        <v>33</v>
      </c>
      <c r="B36" s="16" t="s">
        <v>18</v>
      </c>
      <c r="C36" s="6" t="s">
        <v>31</v>
      </c>
      <c r="D36" s="6" t="s">
        <v>28</v>
      </c>
      <c r="E36" s="6" t="s">
        <v>32</v>
      </c>
      <c r="F36" s="21" t="s">
        <v>46</v>
      </c>
      <c r="G36" s="22">
        <v>120.72</v>
      </c>
      <c r="H36" s="17" t="s">
        <v>12</v>
      </c>
      <c r="I36" s="18" t="s">
        <v>13</v>
      </c>
      <c r="J36" s="14">
        <v>10</v>
      </c>
      <c r="K36" s="15">
        <f t="shared" si="2"/>
        <v>1207.2</v>
      </c>
      <c r="L36" s="8"/>
    </row>
    <row r="37" spans="1:12" ht="30" customHeight="1" x14ac:dyDescent="0.15">
      <c r="A37" s="6">
        <v>34</v>
      </c>
      <c r="B37" s="16" t="s">
        <v>18</v>
      </c>
      <c r="C37" s="6" t="s">
        <v>31</v>
      </c>
      <c r="D37" s="6" t="s">
        <v>28</v>
      </c>
      <c r="E37" s="6" t="s">
        <v>22</v>
      </c>
      <c r="F37" s="21" t="s">
        <v>11</v>
      </c>
      <c r="G37" s="22">
        <v>96.11</v>
      </c>
      <c r="H37" s="17" t="s">
        <v>12</v>
      </c>
      <c r="I37" s="18" t="s">
        <v>13</v>
      </c>
      <c r="J37" s="14">
        <v>10</v>
      </c>
      <c r="K37" s="15">
        <f t="shared" si="2"/>
        <v>961.1</v>
      </c>
      <c r="L37" s="8"/>
    </row>
    <row r="38" spans="1:12" ht="30" customHeight="1" x14ac:dyDescent="0.15">
      <c r="A38" s="6">
        <v>35</v>
      </c>
      <c r="B38" s="16" t="s">
        <v>18</v>
      </c>
      <c r="C38" s="6" t="s">
        <v>31</v>
      </c>
      <c r="D38" s="6" t="s">
        <v>28</v>
      </c>
      <c r="E38" s="6" t="s">
        <v>33</v>
      </c>
      <c r="F38" s="21" t="s">
        <v>11</v>
      </c>
      <c r="G38" s="22">
        <v>96.11</v>
      </c>
      <c r="H38" s="17" t="s">
        <v>12</v>
      </c>
      <c r="I38" s="18" t="s">
        <v>13</v>
      </c>
      <c r="J38" s="14">
        <v>10</v>
      </c>
      <c r="K38" s="15">
        <f t="shared" si="2"/>
        <v>961.1</v>
      </c>
      <c r="L38" s="8"/>
    </row>
    <row r="39" spans="1:12" ht="30" customHeight="1" x14ac:dyDescent="0.15">
      <c r="A39" s="6">
        <v>36</v>
      </c>
      <c r="B39" s="16" t="s">
        <v>18</v>
      </c>
      <c r="C39" s="6" t="s">
        <v>31</v>
      </c>
      <c r="D39" s="6" t="s">
        <v>29</v>
      </c>
      <c r="E39" s="6" t="s">
        <v>32</v>
      </c>
      <c r="F39" s="21" t="s">
        <v>46</v>
      </c>
      <c r="G39" s="22">
        <v>120.72</v>
      </c>
      <c r="H39" s="17" t="s">
        <v>12</v>
      </c>
      <c r="I39" s="18" t="s">
        <v>13</v>
      </c>
      <c r="J39" s="14">
        <v>10</v>
      </c>
      <c r="K39" s="15">
        <f t="shared" si="2"/>
        <v>1207.2</v>
      </c>
      <c r="L39" s="8"/>
    </row>
    <row r="40" spans="1:12" ht="30" customHeight="1" x14ac:dyDescent="0.15">
      <c r="A40" s="6">
        <v>37</v>
      </c>
      <c r="B40" s="16" t="s">
        <v>18</v>
      </c>
      <c r="C40" s="6" t="s">
        <v>31</v>
      </c>
      <c r="D40" s="6" t="s">
        <v>29</v>
      </c>
      <c r="E40" s="6" t="s">
        <v>22</v>
      </c>
      <c r="F40" s="21" t="s">
        <v>11</v>
      </c>
      <c r="G40" s="22">
        <v>96.11</v>
      </c>
      <c r="H40" s="17" t="s">
        <v>12</v>
      </c>
      <c r="I40" s="18" t="s">
        <v>13</v>
      </c>
      <c r="J40" s="14">
        <v>10</v>
      </c>
      <c r="K40" s="15">
        <f t="shared" si="2"/>
        <v>961.1</v>
      </c>
      <c r="L40" s="8"/>
    </row>
    <row r="41" spans="1:12" ht="30" customHeight="1" x14ac:dyDescent="0.15">
      <c r="A41" s="6">
        <v>38</v>
      </c>
      <c r="B41" s="16" t="s">
        <v>18</v>
      </c>
      <c r="C41" s="6" t="s">
        <v>31</v>
      </c>
      <c r="D41" s="6" t="s">
        <v>29</v>
      </c>
      <c r="E41" s="6" t="s">
        <v>33</v>
      </c>
      <c r="F41" s="21" t="s">
        <v>11</v>
      </c>
      <c r="G41" s="22">
        <v>96.11</v>
      </c>
      <c r="H41" s="17" t="s">
        <v>12</v>
      </c>
      <c r="I41" s="18" t="s">
        <v>13</v>
      </c>
      <c r="J41" s="14">
        <v>10</v>
      </c>
      <c r="K41" s="15">
        <f t="shared" si="2"/>
        <v>961.1</v>
      </c>
      <c r="L41" s="8"/>
    </row>
    <row r="42" spans="1:12" ht="30" customHeight="1" x14ac:dyDescent="0.15">
      <c r="A42" s="6">
        <v>39</v>
      </c>
      <c r="B42" s="16" t="s">
        <v>18</v>
      </c>
      <c r="C42" s="6" t="s">
        <v>31</v>
      </c>
      <c r="D42" s="6" t="s">
        <v>30</v>
      </c>
      <c r="E42" s="6" t="s">
        <v>32</v>
      </c>
      <c r="F42" s="21" t="s">
        <v>46</v>
      </c>
      <c r="G42" s="22">
        <v>120.72</v>
      </c>
      <c r="H42" s="17" t="s">
        <v>12</v>
      </c>
      <c r="I42" s="18" t="s">
        <v>13</v>
      </c>
      <c r="J42" s="14">
        <v>10</v>
      </c>
      <c r="K42" s="15">
        <f t="shared" si="2"/>
        <v>1207.2</v>
      </c>
      <c r="L42" s="8"/>
    </row>
    <row r="43" spans="1:12" ht="30" customHeight="1" x14ac:dyDescent="0.15">
      <c r="A43" s="6">
        <v>40</v>
      </c>
      <c r="B43" s="16" t="s">
        <v>18</v>
      </c>
      <c r="C43" s="6" t="s">
        <v>31</v>
      </c>
      <c r="D43" s="6" t="s">
        <v>30</v>
      </c>
      <c r="E43" s="6" t="s">
        <v>22</v>
      </c>
      <c r="F43" s="21" t="s">
        <v>11</v>
      </c>
      <c r="G43" s="22">
        <v>96.11</v>
      </c>
      <c r="H43" s="17" t="s">
        <v>12</v>
      </c>
      <c r="I43" s="18" t="s">
        <v>13</v>
      </c>
      <c r="J43" s="14">
        <v>10</v>
      </c>
      <c r="K43" s="15">
        <f t="shared" si="2"/>
        <v>961.1</v>
      </c>
      <c r="L43" s="8"/>
    </row>
    <row r="44" spans="1:12" ht="30" customHeight="1" x14ac:dyDescent="0.15">
      <c r="A44" s="6">
        <v>41</v>
      </c>
      <c r="B44" s="16" t="s">
        <v>18</v>
      </c>
      <c r="C44" s="6" t="s">
        <v>31</v>
      </c>
      <c r="D44" s="6" t="s">
        <v>30</v>
      </c>
      <c r="E44" s="6" t="s">
        <v>33</v>
      </c>
      <c r="F44" s="21" t="s">
        <v>11</v>
      </c>
      <c r="G44" s="22">
        <v>96.11</v>
      </c>
      <c r="H44" s="17" t="s">
        <v>12</v>
      </c>
      <c r="I44" s="18" t="s">
        <v>13</v>
      </c>
      <c r="J44" s="14">
        <v>10</v>
      </c>
      <c r="K44" s="15">
        <f t="shared" si="2"/>
        <v>961.1</v>
      </c>
      <c r="L44" s="8"/>
    </row>
    <row r="45" spans="1:12" ht="30" customHeight="1" x14ac:dyDescent="0.15">
      <c r="A45" s="6">
        <v>42</v>
      </c>
      <c r="B45" s="16" t="s">
        <v>18</v>
      </c>
      <c r="C45" s="6" t="s">
        <v>31</v>
      </c>
      <c r="D45" s="6" t="s">
        <v>14</v>
      </c>
      <c r="E45" s="6" t="s">
        <v>32</v>
      </c>
      <c r="F45" s="21" t="s">
        <v>46</v>
      </c>
      <c r="G45" s="22">
        <v>120.72</v>
      </c>
      <c r="H45" s="17" t="s">
        <v>12</v>
      </c>
      <c r="I45" s="18" t="s">
        <v>13</v>
      </c>
      <c r="J45" s="14">
        <v>10</v>
      </c>
      <c r="K45" s="15">
        <f t="shared" si="2"/>
        <v>1207.2</v>
      </c>
      <c r="L45" s="8"/>
    </row>
    <row r="46" spans="1:12" ht="30" customHeight="1" x14ac:dyDescent="0.15">
      <c r="A46" s="6">
        <v>43</v>
      </c>
      <c r="B46" s="16" t="s">
        <v>18</v>
      </c>
      <c r="C46" s="6" t="s">
        <v>31</v>
      </c>
      <c r="D46" s="6" t="s">
        <v>14</v>
      </c>
      <c r="E46" s="6" t="s">
        <v>22</v>
      </c>
      <c r="F46" s="21" t="s">
        <v>11</v>
      </c>
      <c r="G46" s="22">
        <v>96.11</v>
      </c>
      <c r="H46" s="17" t="s">
        <v>12</v>
      </c>
      <c r="I46" s="18" t="s">
        <v>13</v>
      </c>
      <c r="J46" s="14">
        <v>10</v>
      </c>
      <c r="K46" s="15">
        <f t="shared" si="2"/>
        <v>961.1</v>
      </c>
      <c r="L46" s="8"/>
    </row>
    <row r="47" spans="1:12" ht="30" customHeight="1" x14ac:dyDescent="0.15">
      <c r="A47" s="6">
        <v>44</v>
      </c>
      <c r="B47" s="16" t="s">
        <v>18</v>
      </c>
      <c r="C47" s="6" t="s">
        <v>31</v>
      </c>
      <c r="D47" s="6" t="s">
        <v>14</v>
      </c>
      <c r="E47" s="6" t="s">
        <v>33</v>
      </c>
      <c r="F47" s="21" t="s">
        <v>11</v>
      </c>
      <c r="G47" s="22">
        <v>96.11</v>
      </c>
      <c r="H47" s="17" t="s">
        <v>12</v>
      </c>
      <c r="I47" s="18" t="s">
        <v>13</v>
      </c>
      <c r="J47" s="14">
        <v>10</v>
      </c>
      <c r="K47" s="15">
        <f t="shared" si="2"/>
        <v>961.1</v>
      </c>
      <c r="L47" s="8"/>
    </row>
    <row r="48" spans="1:12" ht="30" customHeight="1" x14ac:dyDescent="0.15">
      <c r="A48" s="6">
        <v>45</v>
      </c>
      <c r="B48" s="16" t="s">
        <v>18</v>
      </c>
      <c r="C48" s="6" t="s">
        <v>31</v>
      </c>
      <c r="D48" s="6" t="s">
        <v>15</v>
      </c>
      <c r="E48" s="6" t="s">
        <v>32</v>
      </c>
      <c r="F48" s="21" t="s">
        <v>46</v>
      </c>
      <c r="G48" s="22">
        <v>120.72</v>
      </c>
      <c r="H48" s="17" t="s">
        <v>12</v>
      </c>
      <c r="I48" s="18" t="s">
        <v>13</v>
      </c>
      <c r="J48" s="14">
        <v>10</v>
      </c>
      <c r="K48" s="15">
        <f t="shared" si="2"/>
        <v>1207.2</v>
      </c>
      <c r="L48" s="8"/>
    </row>
    <row r="49" spans="1:12" ht="30" customHeight="1" x14ac:dyDescent="0.15">
      <c r="A49" s="6">
        <v>46</v>
      </c>
      <c r="B49" s="16" t="s">
        <v>18</v>
      </c>
      <c r="C49" s="6" t="s">
        <v>31</v>
      </c>
      <c r="D49" s="6" t="s">
        <v>15</v>
      </c>
      <c r="E49" s="6" t="s">
        <v>22</v>
      </c>
      <c r="F49" s="21" t="s">
        <v>11</v>
      </c>
      <c r="G49" s="22">
        <v>96.11</v>
      </c>
      <c r="H49" s="17" t="s">
        <v>12</v>
      </c>
      <c r="I49" s="18" t="s">
        <v>13</v>
      </c>
      <c r="J49" s="14">
        <v>10</v>
      </c>
      <c r="K49" s="15">
        <f t="shared" si="2"/>
        <v>961.1</v>
      </c>
      <c r="L49" s="8"/>
    </row>
    <row r="50" spans="1:12" ht="30" customHeight="1" x14ac:dyDescent="0.15">
      <c r="A50" s="6">
        <v>47</v>
      </c>
      <c r="B50" s="16" t="s">
        <v>18</v>
      </c>
      <c r="C50" s="6" t="s">
        <v>31</v>
      </c>
      <c r="D50" s="6" t="s">
        <v>15</v>
      </c>
      <c r="E50" s="6" t="s">
        <v>33</v>
      </c>
      <c r="F50" s="21" t="s">
        <v>11</v>
      </c>
      <c r="G50" s="22">
        <v>96.11</v>
      </c>
      <c r="H50" s="17" t="s">
        <v>12</v>
      </c>
      <c r="I50" s="18" t="s">
        <v>13</v>
      </c>
      <c r="J50" s="14">
        <v>10</v>
      </c>
      <c r="K50" s="15">
        <f t="shared" si="2"/>
        <v>961.1</v>
      </c>
      <c r="L50" s="8"/>
    </row>
    <row r="51" spans="1:12" ht="30" customHeight="1" x14ac:dyDescent="0.15">
      <c r="A51" s="6">
        <v>48</v>
      </c>
      <c r="B51" s="16" t="s">
        <v>18</v>
      </c>
      <c r="C51" s="6" t="s">
        <v>31</v>
      </c>
      <c r="D51" s="6" t="s">
        <v>34</v>
      </c>
      <c r="E51" s="6" t="s">
        <v>32</v>
      </c>
      <c r="F51" s="21" t="s">
        <v>46</v>
      </c>
      <c r="G51" s="22">
        <v>120.72</v>
      </c>
      <c r="H51" s="17" t="s">
        <v>12</v>
      </c>
      <c r="I51" s="18" t="s">
        <v>13</v>
      </c>
      <c r="J51" s="14">
        <v>10</v>
      </c>
      <c r="K51" s="15">
        <f t="shared" si="2"/>
        <v>1207.2</v>
      </c>
      <c r="L51" s="8"/>
    </row>
    <row r="52" spans="1:12" ht="30" customHeight="1" x14ac:dyDescent="0.15">
      <c r="A52" s="6">
        <v>49</v>
      </c>
      <c r="B52" s="16" t="s">
        <v>18</v>
      </c>
      <c r="C52" s="6" t="s">
        <v>31</v>
      </c>
      <c r="D52" s="6" t="s">
        <v>34</v>
      </c>
      <c r="E52" s="6" t="s">
        <v>22</v>
      </c>
      <c r="F52" s="21" t="s">
        <v>11</v>
      </c>
      <c r="G52" s="22">
        <v>96.11</v>
      </c>
      <c r="H52" s="17" t="s">
        <v>12</v>
      </c>
      <c r="I52" s="18" t="s">
        <v>13</v>
      </c>
      <c r="J52" s="14">
        <v>10</v>
      </c>
      <c r="K52" s="15">
        <f t="shared" si="2"/>
        <v>961.1</v>
      </c>
      <c r="L52" s="8"/>
    </row>
    <row r="53" spans="1:12" ht="30" customHeight="1" x14ac:dyDescent="0.15">
      <c r="A53" s="6">
        <v>50</v>
      </c>
      <c r="B53" s="16" t="s">
        <v>18</v>
      </c>
      <c r="C53" s="6" t="s">
        <v>31</v>
      </c>
      <c r="D53" s="6" t="s">
        <v>34</v>
      </c>
      <c r="E53" s="6" t="s">
        <v>33</v>
      </c>
      <c r="F53" s="21" t="s">
        <v>11</v>
      </c>
      <c r="G53" s="22">
        <v>96.11</v>
      </c>
      <c r="H53" s="17" t="s">
        <v>12</v>
      </c>
      <c r="I53" s="18" t="s">
        <v>13</v>
      </c>
      <c r="J53" s="14">
        <v>10</v>
      </c>
      <c r="K53" s="15">
        <f t="shared" si="2"/>
        <v>961.1</v>
      </c>
      <c r="L53" s="8"/>
    </row>
    <row r="54" spans="1:12" ht="30" customHeight="1" x14ac:dyDescent="0.15">
      <c r="A54" s="6">
        <v>51</v>
      </c>
      <c r="B54" s="16" t="s">
        <v>18</v>
      </c>
      <c r="C54" s="6" t="s">
        <v>31</v>
      </c>
      <c r="D54" s="6" t="s">
        <v>35</v>
      </c>
      <c r="E54" s="6" t="s">
        <v>32</v>
      </c>
      <c r="F54" s="21" t="s">
        <v>46</v>
      </c>
      <c r="G54" s="22">
        <v>120.72</v>
      </c>
      <c r="H54" s="17" t="s">
        <v>12</v>
      </c>
      <c r="I54" s="18" t="s">
        <v>13</v>
      </c>
      <c r="J54" s="14">
        <v>10</v>
      </c>
      <c r="K54" s="15">
        <f t="shared" si="2"/>
        <v>1207.2</v>
      </c>
      <c r="L54" s="8"/>
    </row>
    <row r="55" spans="1:12" ht="30" customHeight="1" x14ac:dyDescent="0.15">
      <c r="A55" s="6">
        <v>52</v>
      </c>
      <c r="B55" s="16" t="s">
        <v>18</v>
      </c>
      <c r="C55" s="6" t="s">
        <v>31</v>
      </c>
      <c r="D55" s="6" t="s">
        <v>35</v>
      </c>
      <c r="E55" s="6" t="s">
        <v>22</v>
      </c>
      <c r="F55" s="21" t="s">
        <v>11</v>
      </c>
      <c r="G55" s="22">
        <v>96.11</v>
      </c>
      <c r="H55" s="17" t="s">
        <v>12</v>
      </c>
      <c r="I55" s="18" t="s">
        <v>13</v>
      </c>
      <c r="J55" s="14">
        <v>10</v>
      </c>
      <c r="K55" s="15">
        <f t="shared" si="2"/>
        <v>961.1</v>
      </c>
      <c r="L55" s="8"/>
    </row>
    <row r="56" spans="1:12" ht="30" customHeight="1" x14ac:dyDescent="0.15">
      <c r="A56" s="6">
        <v>53</v>
      </c>
      <c r="B56" s="16" t="s">
        <v>18</v>
      </c>
      <c r="C56" s="6" t="s">
        <v>31</v>
      </c>
      <c r="D56" s="6" t="s">
        <v>35</v>
      </c>
      <c r="E56" s="6" t="s">
        <v>33</v>
      </c>
      <c r="F56" s="21" t="s">
        <v>11</v>
      </c>
      <c r="G56" s="22">
        <v>96.11</v>
      </c>
      <c r="H56" s="17" t="s">
        <v>12</v>
      </c>
      <c r="I56" s="18" t="s">
        <v>13</v>
      </c>
      <c r="J56" s="14">
        <v>10</v>
      </c>
      <c r="K56" s="15">
        <f t="shared" si="2"/>
        <v>961.1</v>
      </c>
      <c r="L56" s="8"/>
    </row>
    <row r="57" spans="1:12" ht="30" customHeight="1" x14ac:dyDescent="0.15">
      <c r="A57" s="6">
        <v>54</v>
      </c>
      <c r="B57" s="16" t="s">
        <v>18</v>
      </c>
      <c r="C57" s="6" t="s">
        <v>31</v>
      </c>
      <c r="D57" s="6" t="s">
        <v>36</v>
      </c>
      <c r="E57" s="6" t="s">
        <v>32</v>
      </c>
      <c r="F57" s="21" t="s">
        <v>46</v>
      </c>
      <c r="G57" s="22">
        <v>120.72</v>
      </c>
      <c r="H57" s="17" t="s">
        <v>12</v>
      </c>
      <c r="I57" s="18" t="s">
        <v>13</v>
      </c>
      <c r="J57" s="14">
        <v>10</v>
      </c>
      <c r="K57" s="15">
        <f t="shared" si="2"/>
        <v>1207.2</v>
      </c>
      <c r="L57" s="8"/>
    </row>
    <row r="58" spans="1:12" ht="30" customHeight="1" x14ac:dyDescent="0.15">
      <c r="A58" s="6">
        <v>55</v>
      </c>
      <c r="B58" s="16" t="s">
        <v>18</v>
      </c>
      <c r="C58" s="6" t="s">
        <v>31</v>
      </c>
      <c r="D58" s="6" t="s">
        <v>36</v>
      </c>
      <c r="E58" s="6" t="s">
        <v>22</v>
      </c>
      <c r="F58" s="21" t="s">
        <v>11</v>
      </c>
      <c r="G58" s="22">
        <v>96.11</v>
      </c>
      <c r="H58" s="17" t="s">
        <v>12</v>
      </c>
      <c r="I58" s="18" t="s">
        <v>13</v>
      </c>
      <c r="J58" s="14">
        <v>10</v>
      </c>
      <c r="K58" s="15">
        <f t="shared" si="2"/>
        <v>961.1</v>
      </c>
      <c r="L58" s="8"/>
    </row>
    <row r="59" spans="1:12" ht="30" customHeight="1" x14ac:dyDescent="0.15">
      <c r="A59" s="6">
        <v>56</v>
      </c>
      <c r="B59" s="16" t="s">
        <v>18</v>
      </c>
      <c r="C59" s="6" t="s">
        <v>31</v>
      </c>
      <c r="D59" s="6" t="s">
        <v>36</v>
      </c>
      <c r="E59" s="6" t="s">
        <v>33</v>
      </c>
      <c r="F59" s="21" t="s">
        <v>11</v>
      </c>
      <c r="G59" s="22">
        <v>96.11</v>
      </c>
      <c r="H59" s="17" t="s">
        <v>12</v>
      </c>
      <c r="I59" s="18" t="s">
        <v>13</v>
      </c>
      <c r="J59" s="14">
        <v>10</v>
      </c>
      <c r="K59" s="15">
        <f t="shared" si="2"/>
        <v>961.1</v>
      </c>
      <c r="L59" s="8"/>
    </row>
    <row r="60" spans="1:12" ht="30" customHeight="1" x14ac:dyDescent="0.15">
      <c r="A60" s="6">
        <v>57</v>
      </c>
      <c r="B60" s="16" t="s">
        <v>18</v>
      </c>
      <c r="C60" s="6" t="s">
        <v>31</v>
      </c>
      <c r="D60" s="6" t="s">
        <v>37</v>
      </c>
      <c r="E60" s="6" t="s">
        <v>22</v>
      </c>
      <c r="F60" s="21" t="s">
        <v>11</v>
      </c>
      <c r="G60" s="22">
        <v>96.11</v>
      </c>
      <c r="H60" s="17" t="s">
        <v>12</v>
      </c>
      <c r="I60" s="18" t="s">
        <v>13</v>
      </c>
      <c r="J60" s="14">
        <v>10</v>
      </c>
      <c r="K60" s="15">
        <f t="shared" si="2"/>
        <v>961.1</v>
      </c>
      <c r="L60" s="8"/>
    </row>
    <row r="61" spans="1:12" ht="30" customHeight="1" x14ac:dyDescent="0.15">
      <c r="A61" s="6">
        <v>58</v>
      </c>
      <c r="B61" s="16" t="s">
        <v>18</v>
      </c>
      <c r="C61" s="6" t="s">
        <v>31</v>
      </c>
      <c r="D61" s="6" t="s">
        <v>37</v>
      </c>
      <c r="E61" s="6" t="s">
        <v>32</v>
      </c>
      <c r="F61" s="21" t="s">
        <v>46</v>
      </c>
      <c r="G61" s="22">
        <v>120.72</v>
      </c>
      <c r="H61" s="17" t="s">
        <v>12</v>
      </c>
      <c r="I61" s="18" t="s">
        <v>13</v>
      </c>
      <c r="J61" s="14">
        <v>10</v>
      </c>
      <c r="K61" s="15">
        <f t="shared" si="2"/>
        <v>1207.2</v>
      </c>
      <c r="L61" s="8"/>
    </row>
    <row r="62" spans="1:12" ht="30" customHeight="1" x14ac:dyDescent="0.15">
      <c r="A62" s="6">
        <v>59</v>
      </c>
      <c r="B62" s="16" t="s">
        <v>18</v>
      </c>
      <c r="C62" s="6" t="s">
        <v>31</v>
      </c>
      <c r="D62" s="6" t="s">
        <v>37</v>
      </c>
      <c r="E62" s="6" t="s">
        <v>33</v>
      </c>
      <c r="F62" s="21" t="s">
        <v>11</v>
      </c>
      <c r="G62" s="22">
        <v>96.11</v>
      </c>
      <c r="H62" s="17" t="s">
        <v>12</v>
      </c>
      <c r="I62" s="18" t="s">
        <v>13</v>
      </c>
      <c r="J62" s="14">
        <v>10</v>
      </c>
      <c r="K62" s="15">
        <f t="shared" si="2"/>
        <v>961.1</v>
      </c>
      <c r="L62" s="8"/>
    </row>
    <row r="63" spans="1:12" ht="30" customHeight="1" x14ac:dyDescent="0.15">
      <c r="A63" s="6">
        <v>60</v>
      </c>
      <c r="B63" s="16" t="s">
        <v>18</v>
      </c>
      <c r="C63" s="6" t="s">
        <v>31</v>
      </c>
      <c r="D63" s="6" t="s">
        <v>38</v>
      </c>
      <c r="E63" s="6" t="s">
        <v>32</v>
      </c>
      <c r="F63" s="21" t="s">
        <v>46</v>
      </c>
      <c r="G63" s="22">
        <v>120.72</v>
      </c>
      <c r="H63" s="17" t="s">
        <v>12</v>
      </c>
      <c r="I63" s="18" t="s">
        <v>13</v>
      </c>
      <c r="J63" s="14">
        <v>10</v>
      </c>
      <c r="K63" s="15">
        <f t="shared" si="2"/>
        <v>1207.2</v>
      </c>
      <c r="L63" s="8"/>
    </row>
    <row r="64" spans="1:12" ht="30" customHeight="1" x14ac:dyDescent="0.15">
      <c r="A64" s="6">
        <v>61</v>
      </c>
      <c r="B64" s="16" t="s">
        <v>18</v>
      </c>
      <c r="C64" s="6" t="s">
        <v>31</v>
      </c>
      <c r="D64" s="6" t="s">
        <v>38</v>
      </c>
      <c r="E64" s="6" t="s">
        <v>22</v>
      </c>
      <c r="F64" s="21" t="s">
        <v>11</v>
      </c>
      <c r="G64" s="22">
        <v>96.11</v>
      </c>
      <c r="H64" s="17" t="s">
        <v>12</v>
      </c>
      <c r="I64" s="18" t="s">
        <v>13</v>
      </c>
      <c r="J64" s="14">
        <v>10</v>
      </c>
      <c r="K64" s="15">
        <f t="shared" si="2"/>
        <v>961.1</v>
      </c>
      <c r="L64" s="8"/>
    </row>
    <row r="65" spans="1:12" ht="30" customHeight="1" x14ac:dyDescent="0.15">
      <c r="A65" s="6">
        <v>62</v>
      </c>
      <c r="B65" s="16" t="s">
        <v>18</v>
      </c>
      <c r="C65" s="6" t="s">
        <v>31</v>
      </c>
      <c r="D65" s="6" t="s">
        <v>38</v>
      </c>
      <c r="E65" s="6" t="s">
        <v>33</v>
      </c>
      <c r="F65" s="21" t="s">
        <v>11</v>
      </c>
      <c r="G65" s="22">
        <v>96.11</v>
      </c>
      <c r="H65" s="17" t="s">
        <v>12</v>
      </c>
      <c r="I65" s="18" t="s">
        <v>13</v>
      </c>
      <c r="J65" s="14">
        <v>10</v>
      </c>
      <c r="K65" s="15">
        <f t="shared" si="2"/>
        <v>961.1</v>
      </c>
      <c r="L65" s="8"/>
    </row>
    <row r="66" spans="1:12" ht="30" customHeight="1" x14ac:dyDescent="0.15">
      <c r="A66" s="6">
        <v>63</v>
      </c>
      <c r="B66" s="16" t="s">
        <v>18</v>
      </c>
      <c r="C66" s="6" t="s">
        <v>31</v>
      </c>
      <c r="D66" s="6" t="s">
        <v>39</v>
      </c>
      <c r="E66" s="6" t="s">
        <v>32</v>
      </c>
      <c r="F66" s="21" t="s">
        <v>46</v>
      </c>
      <c r="G66" s="22">
        <v>120.72</v>
      </c>
      <c r="H66" s="17" t="s">
        <v>12</v>
      </c>
      <c r="I66" s="18" t="s">
        <v>13</v>
      </c>
      <c r="J66" s="14">
        <v>10</v>
      </c>
      <c r="K66" s="15">
        <f t="shared" si="2"/>
        <v>1207.2</v>
      </c>
      <c r="L66" s="8"/>
    </row>
    <row r="67" spans="1:12" ht="30" customHeight="1" x14ac:dyDescent="0.15">
      <c r="A67" s="6">
        <v>64</v>
      </c>
      <c r="B67" s="16" t="s">
        <v>18</v>
      </c>
      <c r="C67" s="6" t="s">
        <v>31</v>
      </c>
      <c r="D67" s="6" t="s">
        <v>39</v>
      </c>
      <c r="E67" s="6" t="s">
        <v>22</v>
      </c>
      <c r="F67" s="21" t="s">
        <v>11</v>
      </c>
      <c r="G67" s="22">
        <v>96.11</v>
      </c>
      <c r="H67" s="17" t="s">
        <v>12</v>
      </c>
      <c r="I67" s="18" t="s">
        <v>13</v>
      </c>
      <c r="J67" s="14">
        <v>10</v>
      </c>
      <c r="K67" s="15">
        <f t="shared" si="2"/>
        <v>961.1</v>
      </c>
      <c r="L67" s="8"/>
    </row>
    <row r="68" spans="1:12" ht="30" customHeight="1" x14ac:dyDescent="0.15">
      <c r="A68" s="6">
        <v>65</v>
      </c>
      <c r="B68" s="16" t="s">
        <v>18</v>
      </c>
      <c r="C68" s="6" t="s">
        <v>31</v>
      </c>
      <c r="D68" s="6" t="s">
        <v>40</v>
      </c>
      <c r="E68" s="6" t="s">
        <v>32</v>
      </c>
      <c r="F68" s="21" t="s">
        <v>46</v>
      </c>
      <c r="G68" s="22">
        <v>120.72</v>
      </c>
      <c r="H68" s="17" t="s">
        <v>12</v>
      </c>
      <c r="I68" s="18" t="s">
        <v>13</v>
      </c>
      <c r="J68" s="14">
        <v>10</v>
      </c>
      <c r="K68" s="15">
        <f t="shared" si="2"/>
        <v>1207.2</v>
      </c>
      <c r="L68" s="8"/>
    </row>
    <row r="69" spans="1:12" ht="30" customHeight="1" x14ac:dyDescent="0.15">
      <c r="A69" s="6">
        <v>66</v>
      </c>
      <c r="B69" s="16" t="s">
        <v>18</v>
      </c>
      <c r="C69" s="6" t="s">
        <v>31</v>
      </c>
      <c r="D69" s="6" t="s">
        <v>40</v>
      </c>
      <c r="E69" s="6" t="s">
        <v>22</v>
      </c>
      <c r="F69" s="21" t="s">
        <v>11</v>
      </c>
      <c r="G69" s="22">
        <v>96.11</v>
      </c>
      <c r="H69" s="17" t="s">
        <v>12</v>
      </c>
      <c r="I69" s="18" t="s">
        <v>13</v>
      </c>
      <c r="J69" s="14">
        <v>10</v>
      </c>
      <c r="K69" s="15">
        <f t="shared" si="2"/>
        <v>961.1</v>
      </c>
      <c r="L69" s="8"/>
    </row>
    <row r="70" spans="1:12" ht="30" customHeight="1" x14ac:dyDescent="0.15">
      <c r="A70" s="6">
        <v>67</v>
      </c>
      <c r="B70" s="16" t="s">
        <v>18</v>
      </c>
      <c r="C70" s="6" t="s">
        <v>31</v>
      </c>
      <c r="D70" s="6" t="s">
        <v>41</v>
      </c>
      <c r="E70" s="6" t="s">
        <v>32</v>
      </c>
      <c r="F70" s="21" t="s">
        <v>46</v>
      </c>
      <c r="G70" s="22">
        <v>120.72</v>
      </c>
      <c r="H70" s="17" t="s">
        <v>12</v>
      </c>
      <c r="I70" s="18" t="s">
        <v>13</v>
      </c>
      <c r="J70" s="14">
        <v>10</v>
      </c>
      <c r="K70" s="15">
        <f t="shared" si="2"/>
        <v>1207.2</v>
      </c>
      <c r="L70" s="8"/>
    </row>
    <row r="71" spans="1:12" ht="30" customHeight="1" x14ac:dyDescent="0.15">
      <c r="A71" s="6">
        <v>68</v>
      </c>
      <c r="B71" s="16" t="s">
        <v>18</v>
      </c>
      <c r="C71" s="6" t="s">
        <v>31</v>
      </c>
      <c r="D71" s="6" t="s">
        <v>41</v>
      </c>
      <c r="E71" s="6" t="s">
        <v>22</v>
      </c>
      <c r="F71" s="21" t="s">
        <v>11</v>
      </c>
      <c r="G71" s="22">
        <v>96.11</v>
      </c>
      <c r="H71" s="17" t="s">
        <v>12</v>
      </c>
      <c r="I71" s="18" t="s">
        <v>13</v>
      </c>
      <c r="J71" s="14">
        <v>10</v>
      </c>
      <c r="K71" s="15">
        <f t="shared" si="2"/>
        <v>961.1</v>
      </c>
      <c r="L71" s="8"/>
    </row>
    <row r="72" spans="1:12" ht="30" customHeight="1" x14ac:dyDescent="0.15">
      <c r="A72" s="6">
        <v>69</v>
      </c>
      <c r="B72" s="16" t="s">
        <v>18</v>
      </c>
      <c r="C72" s="6" t="s">
        <v>31</v>
      </c>
      <c r="D72" s="6" t="s">
        <v>42</v>
      </c>
      <c r="E72" s="6" t="s">
        <v>32</v>
      </c>
      <c r="F72" s="21" t="s">
        <v>46</v>
      </c>
      <c r="G72" s="22">
        <v>120.72</v>
      </c>
      <c r="H72" s="17" t="s">
        <v>12</v>
      </c>
      <c r="I72" s="18" t="s">
        <v>13</v>
      </c>
      <c r="J72" s="14">
        <v>10</v>
      </c>
      <c r="K72" s="15">
        <f t="shared" si="2"/>
        <v>1207.2</v>
      </c>
      <c r="L72" s="8"/>
    </row>
    <row r="73" spans="1:12" ht="30" customHeight="1" x14ac:dyDescent="0.15">
      <c r="A73" s="6">
        <v>70</v>
      </c>
      <c r="B73" s="16" t="s">
        <v>18</v>
      </c>
      <c r="C73" s="6" t="s">
        <v>31</v>
      </c>
      <c r="D73" s="6" t="s">
        <v>42</v>
      </c>
      <c r="E73" s="6" t="s">
        <v>22</v>
      </c>
      <c r="F73" s="21" t="s">
        <v>11</v>
      </c>
      <c r="G73" s="22">
        <v>96.11</v>
      </c>
      <c r="H73" s="17" t="s">
        <v>12</v>
      </c>
      <c r="I73" s="18" t="s">
        <v>13</v>
      </c>
      <c r="J73" s="14">
        <v>10</v>
      </c>
      <c r="K73" s="15">
        <f t="shared" si="2"/>
        <v>961.1</v>
      </c>
      <c r="L73" s="8"/>
    </row>
    <row r="74" spans="1:12" ht="30" customHeight="1" x14ac:dyDescent="0.15">
      <c r="A74" s="6">
        <v>71</v>
      </c>
      <c r="B74" s="16" t="s">
        <v>18</v>
      </c>
      <c r="C74" s="19" t="s">
        <v>31</v>
      </c>
      <c r="D74" s="19" t="s">
        <v>43</v>
      </c>
      <c r="E74" s="19" t="s">
        <v>32</v>
      </c>
      <c r="F74" s="21" t="s">
        <v>46</v>
      </c>
      <c r="G74" s="22">
        <v>120.72</v>
      </c>
      <c r="H74" s="17" t="s">
        <v>12</v>
      </c>
      <c r="I74" s="18" t="s">
        <v>13</v>
      </c>
      <c r="J74" s="14">
        <v>10</v>
      </c>
      <c r="K74" s="15">
        <f t="shared" ref="K74:K79" si="3">G74*J74</f>
        <v>1207.2</v>
      </c>
      <c r="L74" s="6"/>
    </row>
    <row r="75" spans="1:12" ht="30" customHeight="1" x14ac:dyDescent="0.15">
      <c r="A75" s="6">
        <v>72</v>
      </c>
      <c r="B75" s="16" t="s">
        <v>18</v>
      </c>
      <c r="C75" s="19" t="s">
        <v>31</v>
      </c>
      <c r="D75" s="19" t="s">
        <v>43</v>
      </c>
      <c r="E75" s="19" t="s">
        <v>22</v>
      </c>
      <c r="F75" s="21" t="s">
        <v>11</v>
      </c>
      <c r="G75" s="22">
        <v>96.11</v>
      </c>
      <c r="H75" s="17" t="s">
        <v>12</v>
      </c>
      <c r="I75" s="18" t="s">
        <v>13</v>
      </c>
      <c r="J75" s="14">
        <v>10</v>
      </c>
      <c r="K75" s="15">
        <f t="shared" si="3"/>
        <v>961.1</v>
      </c>
      <c r="L75" s="6"/>
    </row>
    <row r="76" spans="1:12" ht="30" customHeight="1" x14ac:dyDescent="0.15">
      <c r="A76" s="6">
        <v>73</v>
      </c>
      <c r="B76" s="16" t="s">
        <v>18</v>
      </c>
      <c r="C76" s="19" t="s">
        <v>31</v>
      </c>
      <c r="D76" s="19" t="s">
        <v>44</v>
      </c>
      <c r="E76" s="19" t="s">
        <v>32</v>
      </c>
      <c r="F76" s="21" t="s">
        <v>46</v>
      </c>
      <c r="G76" s="22">
        <v>120.72</v>
      </c>
      <c r="H76" s="17" t="s">
        <v>12</v>
      </c>
      <c r="I76" s="18" t="s">
        <v>13</v>
      </c>
      <c r="J76" s="14">
        <v>10</v>
      </c>
      <c r="K76" s="15">
        <f t="shared" si="3"/>
        <v>1207.2</v>
      </c>
      <c r="L76" s="6"/>
    </row>
    <row r="77" spans="1:12" ht="30" customHeight="1" x14ac:dyDescent="0.15">
      <c r="A77" s="6">
        <v>74</v>
      </c>
      <c r="B77" s="16" t="s">
        <v>18</v>
      </c>
      <c r="C77" s="19" t="s">
        <v>31</v>
      </c>
      <c r="D77" s="19" t="s">
        <v>44</v>
      </c>
      <c r="E77" s="19" t="s">
        <v>22</v>
      </c>
      <c r="F77" s="21" t="s">
        <v>11</v>
      </c>
      <c r="G77" s="22">
        <v>96.11</v>
      </c>
      <c r="H77" s="17" t="s">
        <v>12</v>
      </c>
      <c r="I77" s="18" t="s">
        <v>13</v>
      </c>
      <c r="J77" s="14">
        <v>10</v>
      </c>
      <c r="K77" s="15">
        <f t="shared" si="3"/>
        <v>961.1</v>
      </c>
      <c r="L77" s="6"/>
    </row>
    <row r="78" spans="1:12" ht="30" customHeight="1" x14ac:dyDescent="0.15">
      <c r="A78" s="6">
        <v>75</v>
      </c>
      <c r="B78" s="16" t="s">
        <v>18</v>
      </c>
      <c r="C78" s="19" t="s">
        <v>31</v>
      </c>
      <c r="D78" s="19" t="s">
        <v>45</v>
      </c>
      <c r="E78" s="19" t="s">
        <v>32</v>
      </c>
      <c r="F78" s="21" t="s">
        <v>46</v>
      </c>
      <c r="G78" s="22">
        <v>120.72</v>
      </c>
      <c r="H78" s="17" t="s">
        <v>12</v>
      </c>
      <c r="I78" s="18" t="s">
        <v>13</v>
      </c>
      <c r="J78" s="14">
        <v>10</v>
      </c>
      <c r="K78" s="15">
        <f t="shared" si="3"/>
        <v>1207.2</v>
      </c>
      <c r="L78" s="6"/>
    </row>
    <row r="79" spans="1:12" ht="30" customHeight="1" x14ac:dyDescent="0.15">
      <c r="A79" s="6">
        <v>76</v>
      </c>
      <c r="B79" s="16" t="s">
        <v>18</v>
      </c>
      <c r="C79" s="19" t="s">
        <v>31</v>
      </c>
      <c r="D79" s="19" t="s">
        <v>45</v>
      </c>
      <c r="E79" s="19" t="s">
        <v>22</v>
      </c>
      <c r="F79" s="21" t="s">
        <v>11</v>
      </c>
      <c r="G79" s="22">
        <v>96.11</v>
      </c>
      <c r="H79" s="17" t="s">
        <v>12</v>
      </c>
      <c r="I79" s="18" t="s">
        <v>13</v>
      </c>
      <c r="J79" s="14">
        <v>10</v>
      </c>
      <c r="K79" s="15">
        <f t="shared" si="3"/>
        <v>961.1</v>
      </c>
      <c r="L79" s="6"/>
    </row>
    <row r="80" spans="1:12" ht="14.25" x14ac:dyDescent="0.15">
      <c r="A80" s="29" t="s">
        <v>16</v>
      </c>
      <c r="B80" s="29"/>
      <c r="C80" s="29"/>
      <c r="D80" s="29"/>
      <c r="E80" s="29"/>
      <c r="F80" s="29"/>
      <c r="G80" s="29"/>
      <c r="H80" s="29"/>
      <c r="I80" s="29"/>
      <c r="J80" s="29"/>
      <c r="K80" s="29"/>
      <c r="L80" s="29"/>
    </row>
    <row r="81" spans="1:11" x14ac:dyDescent="0.15">
      <c r="A81" s="10"/>
      <c r="B81" s="11"/>
      <c r="F81" s="12"/>
      <c r="G81" s="13"/>
      <c r="H81" s="12"/>
      <c r="I81"/>
      <c r="J81"/>
      <c r="K81"/>
    </row>
    <row r="82" spans="1:11" x14ac:dyDescent="0.15">
      <c r="F82" s="4"/>
      <c r="G82" s="5"/>
      <c r="H82"/>
      <c r="I82"/>
      <c r="J82"/>
      <c r="K82"/>
    </row>
    <row r="83" spans="1:11" x14ac:dyDescent="0.15">
      <c r="F83" s="4"/>
      <c r="G83" s="5"/>
      <c r="H83"/>
      <c r="I83"/>
      <c r="J83"/>
      <c r="K83"/>
    </row>
    <row r="84" spans="1:11" x14ac:dyDescent="0.15">
      <c r="F84" s="4"/>
      <c r="G84" s="5"/>
      <c r="H84"/>
      <c r="I84"/>
      <c r="J84"/>
      <c r="K84"/>
    </row>
    <row r="85" spans="1:11" x14ac:dyDescent="0.15">
      <c r="F85" s="4"/>
      <c r="G85" s="5"/>
      <c r="H85"/>
      <c r="I85"/>
      <c r="J85"/>
      <c r="K85"/>
    </row>
    <row r="86" spans="1:11" x14ac:dyDescent="0.15">
      <c r="F86" s="4"/>
      <c r="G86" s="5"/>
      <c r="H86"/>
      <c r="I86"/>
      <c r="J86"/>
      <c r="K86"/>
    </row>
    <row r="87" spans="1:11" x14ac:dyDescent="0.15">
      <c r="F87" s="4"/>
      <c r="G87" s="5"/>
      <c r="H87"/>
      <c r="I87"/>
      <c r="J87"/>
      <c r="K87"/>
    </row>
  </sheetData>
  <mergeCells count="3">
    <mergeCell ref="A1:L1"/>
    <mergeCell ref="A2:L2"/>
    <mergeCell ref="A80:L80"/>
  </mergeCells>
  <phoneticPr fontId="9" type="noConversion"/>
  <pageMargins left="0.23622047244094499" right="0.23622047244094499" top="0.23622047244094499" bottom="0.23622047244094499" header="0.31496062992126" footer="0.31496062992126"/>
  <pageSetup paperSize="9" scale="4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topLeftCell="A70" workbookViewId="0">
      <selection activeCell="D1" sqref="D1:F76"/>
    </sheetView>
  </sheetViews>
  <sheetFormatPr defaultRowHeight="13.5" x14ac:dyDescent="0.15"/>
  <sheetData>
    <row r="1" spans="1:6" ht="14.25" x14ac:dyDescent="0.15">
      <c r="A1" s="20">
        <v>19</v>
      </c>
      <c r="B1">
        <v>2</v>
      </c>
      <c r="C1">
        <v>3</v>
      </c>
      <c r="D1" t="str">
        <f>A1&amp;"栋"</f>
        <v>19栋</v>
      </c>
      <c r="E1" t="str">
        <f>B1&amp;"层"</f>
        <v>2层</v>
      </c>
      <c r="F1" t="str">
        <f>C1&amp;"号"</f>
        <v>3号</v>
      </c>
    </row>
    <row r="2" spans="1:6" ht="14.25" x14ac:dyDescent="0.15">
      <c r="A2" s="20">
        <v>19</v>
      </c>
      <c r="B2">
        <v>3</v>
      </c>
      <c r="C2">
        <v>3</v>
      </c>
      <c r="D2" t="str">
        <f t="shared" ref="D2:D65" si="0">A2&amp;"栋"</f>
        <v>19栋</v>
      </c>
      <c r="E2" t="str">
        <f t="shared" ref="E2:E65" si="1">B2&amp;"层"</f>
        <v>3层</v>
      </c>
      <c r="F2" t="str">
        <f t="shared" ref="F2:F65" si="2">C2&amp;"号"</f>
        <v>3号</v>
      </c>
    </row>
    <row r="3" spans="1:6" ht="14.25" x14ac:dyDescent="0.15">
      <c r="A3" s="20">
        <v>19</v>
      </c>
      <c r="B3">
        <v>4</v>
      </c>
      <c r="C3">
        <v>3</v>
      </c>
      <c r="D3" t="str">
        <f t="shared" si="0"/>
        <v>19栋</v>
      </c>
      <c r="E3" t="str">
        <f t="shared" si="1"/>
        <v>4层</v>
      </c>
      <c r="F3" t="str">
        <f t="shared" si="2"/>
        <v>3号</v>
      </c>
    </row>
    <row r="4" spans="1:6" ht="14.25" x14ac:dyDescent="0.15">
      <c r="A4" s="20">
        <v>19</v>
      </c>
      <c r="B4">
        <v>5</v>
      </c>
      <c r="C4">
        <v>3</v>
      </c>
      <c r="D4" t="str">
        <f t="shared" si="0"/>
        <v>19栋</v>
      </c>
      <c r="E4" t="str">
        <f t="shared" si="1"/>
        <v>5层</v>
      </c>
      <c r="F4" t="str">
        <f t="shared" si="2"/>
        <v>3号</v>
      </c>
    </row>
    <row r="5" spans="1:6" ht="14.25" x14ac:dyDescent="0.15">
      <c r="A5" s="20">
        <v>19</v>
      </c>
      <c r="B5">
        <v>6</v>
      </c>
      <c r="C5">
        <v>3</v>
      </c>
      <c r="D5" t="str">
        <f t="shared" si="0"/>
        <v>19栋</v>
      </c>
      <c r="E5" t="str">
        <f t="shared" si="1"/>
        <v>6层</v>
      </c>
      <c r="F5" t="str">
        <f t="shared" si="2"/>
        <v>3号</v>
      </c>
    </row>
    <row r="6" spans="1:6" ht="14.25" x14ac:dyDescent="0.15">
      <c r="A6" s="20">
        <v>19</v>
      </c>
      <c r="B6">
        <v>7</v>
      </c>
      <c r="C6">
        <v>3</v>
      </c>
      <c r="D6" t="str">
        <f t="shared" si="0"/>
        <v>19栋</v>
      </c>
      <c r="E6" t="str">
        <f t="shared" si="1"/>
        <v>7层</v>
      </c>
      <c r="F6" t="str">
        <f t="shared" si="2"/>
        <v>3号</v>
      </c>
    </row>
    <row r="7" spans="1:6" ht="14.25" x14ac:dyDescent="0.15">
      <c r="A7" s="20">
        <v>19</v>
      </c>
      <c r="B7">
        <v>8</v>
      </c>
      <c r="C7">
        <v>3</v>
      </c>
      <c r="D7" t="str">
        <f t="shared" si="0"/>
        <v>19栋</v>
      </c>
      <c r="E7" t="str">
        <f t="shared" si="1"/>
        <v>8层</v>
      </c>
      <c r="F7" t="str">
        <f t="shared" si="2"/>
        <v>3号</v>
      </c>
    </row>
    <row r="8" spans="1:6" ht="14.25" x14ac:dyDescent="0.15">
      <c r="A8" s="20">
        <v>19</v>
      </c>
      <c r="B8">
        <v>9</v>
      </c>
      <c r="C8">
        <v>3</v>
      </c>
      <c r="D8" t="str">
        <f t="shared" si="0"/>
        <v>19栋</v>
      </c>
      <c r="E8" t="str">
        <f t="shared" si="1"/>
        <v>9层</v>
      </c>
      <c r="F8" t="str">
        <f t="shared" si="2"/>
        <v>3号</v>
      </c>
    </row>
    <row r="9" spans="1:6" ht="14.25" x14ac:dyDescent="0.15">
      <c r="A9" s="20">
        <v>19</v>
      </c>
      <c r="B9">
        <v>10</v>
      </c>
      <c r="C9">
        <v>3</v>
      </c>
      <c r="D9" t="str">
        <f t="shared" si="0"/>
        <v>19栋</v>
      </c>
      <c r="E9" t="str">
        <f t="shared" si="1"/>
        <v>10层</v>
      </c>
      <c r="F9" t="str">
        <f t="shared" si="2"/>
        <v>3号</v>
      </c>
    </row>
    <row r="10" spans="1:6" ht="14.25" x14ac:dyDescent="0.15">
      <c r="A10" s="20">
        <v>19</v>
      </c>
      <c r="B10">
        <v>11</v>
      </c>
      <c r="C10">
        <v>3</v>
      </c>
      <c r="D10" t="str">
        <f t="shared" si="0"/>
        <v>19栋</v>
      </c>
      <c r="E10" t="str">
        <f t="shared" si="1"/>
        <v>11层</v>
      </c>
      <c r="F10" t="str">
        <f t="shared" si="2"/>
        <v>3号</v>
      </c>
    </row>
    <row r="11" spans="1:6" ht="14.25" x14ac:dyDescent="0.15">
      <c r="A11" s="20">
        <v>19</v>
      </c>
      <c r="B11">
        <v>12</v>
      </c>
      <c r="C11">
        <v>3</v>
      </c>
      <c r="D11" t="str">
        <f t="shared" si="0"/>
        <v>19栋</v>
      </c>
      <c r="E11" t="str">
        <f t="shared" si="1"/>
        <v>12层</v>
      </c>
      <c r="F11" t="str">
        <f t="shared" si="2"/>
        <v>3号</v>
      </c>
    </row>
    <row r="12" spans="1:6" ht="14.25" x14ac:dyDescent="0.15">
      <c r="A12" s="21">
        <v>23</v>
      </c>
      <c r="B12">
        <v>2</v>
      </c>
      <c r="C12">
        <v>2</v>
      </c>
      <c r="D12" t="str">
        <f t="shared" si="0"/>
        <v>23栋</v>
      </c>
      <c r="E12" t="str">
        <f t="shared" si="1"/>
        <v>2层</v>
      </c>
      <c r="F12" t="str">
        <f t="shared" si="2"/>
        <v>2号</v>
      </c>
    </row>
    <row r="13" spans="1:6" ht="14.25" x14ac:dyDescent="0.15">
      <c r="A13" s="21">
        <v>23</v>
      </c>
      <c r="B13">
        <v>2</v>
      </c>
      <c r="C13">
        <v>3</v>
      </c>
      <c r="D13" t="str">
        <f t="shared" si="0"/>
        <v>23栋</v>
      </c>
      <c r="E13" t="str">
        <f t="shared" si="1"/>
        <v>2层</v>
      </c>
      <c r="F13" t="str">
        <f t="shared" si="2"/>
        <v>3号</v>
      </c>
    </row>
    <row r="14" spans="1:6" ht="14.25" x14ac:dyDescent="0.15">
      <c r="A14" s="21">
        <v>23</v>
      </c>
      <c r="B14">
        <v>2</v>
      </c>
      <c r="C14">
        <v>4</v>
      </c>
      <c r="D14" t="str">
        <f t="shared" si="0"/>
        <v>23栋</v>
      </c>
      <c r="E14" t="str">
        <f t="shared" si="1"/>
        <v>2层</v>
      </c>
      <c r="F14" t="str">
        <f t="shared" si="2"/>
        <v>4号</v>
      </c>
    </row>
    <row r="15" spans="1:6" ht="14.25" x14ac:dyDescent="0.15">
      <c r="A15" s="21">
        <v>23</v>
      </c>
      <c r="B15">
        <v>3</v>
      </c>
      <c r="C15">
        <v>2</v>
      </c>
      <c r="D15" t="str">
        <f t="shared" si="0"/>
        <v>23栋</v>
      </c>
      <c r="E15" t="str">
        <f t="shared" si="1"/>
        <v>3层</v>
      </c>
      <c r="F15" t="str">
        <f t="shared" si="2"/>
        <v>2号</v>
      </c>
    </row>
    <row r="16" spans="1:6" ht="14.25" x14ac:dyDescent="0.15">
      <c r="A16" s="21">
        <v>23</v>
      </c>
      <c r="B16">
        <v>3</v>
      </c>
      <c r="C16">
        <v>3</v>
      </c>
      <c r="D16" t="str">
        <f t="shared" si="0"/>
        <v>23栋</v>
      </c>
      <c r="E16" t="str">
        <f t="shared" si="1"/>
        <v>3层</v>
      </c>
      <c r="F16" t="str">
        <f t="shared" si="2"/>
        <v>3号</v>
      </c>
    </row>
    <row r="17" spans="1:6" ht="14.25" x14ac:dyDescent="0.15">
      <c r="A17" s="21">
        <v>23</v>
      </c>
      <c r="B17">
        <v>3</v>
      </c>
      <c r="C17">
        <v>4</v>
      </c>
      <c r="D17" t="str">
        <f t="shared" si="0"/>
        <v>23栋</v>
      </c>
      <c r="E17" t="str">
        <f t="shared" si="1"/>
        <v>3层</v>
      </c>
      <c r="F17" t="str">
        <f t="shared" si="2"/>
        <v>4号</v>
      </c>
    </row>
    <row r="18" spans="1:6" ht="14.25" x14ac:dyDescent="0.15">
      <c r="A18" s="21">
        <v>23</v>
      </c>
      <c r="B18">
        <v>4</v>
      </c>
      <c r="C18">
        <v>2</v>
      </c>
      <c r="D18" t="str">
        <f t="shared" si="0"/>
        <v>23栋</v>
      </c>
      <c r="E18" t="str">
        <f t="shared" si="1"/>
        <v>4层</v>
      </c>
      <c r="F18" t="str">
        <f t="shared" si="2"/>
        <v>2号</v>
      </c>
    </row>
    <row r="19" spans="1:6" ht="14.25" x14ac:dyDescent="0.15">
      <c r="A19" s="21">
        <v>23</v>
      </c>
      <c r="B19">
        <v>4</v>
      </c>
      <c r="C19">
        <v>3</v>
      </c>
      <c r="D19" t="str">
        <f t="shared" si="0"/>
        <v>23栋</v>
      </c>
      <c r="E19" t="str">
        <f t="shared" si="1"/>
        <v>4层</v>
      </c>
      <c r="F19" t="str">
        <f t="shared" si="2"/>
        <v>3号</v>
      </c>
    </row>
    <row r="20" spans="1:6" ht="14.25" x14ac:dyDescent="0.15">
      <c r="A20" s="21">
        <v>23</v>
      </c>
      <c r="B20">
        <v>4</v>
      </c>
      <c r="C20">
        <v>4</v>
      </c>
      <c r="D20" t="str">
        <f t="shared" si="0"/>
        <v>23栋</v>
      </c>
      <c r="E20" t="str">
        <f t="shared" si="1"/>
        <v>4层</v>
      </c>
      <c r="F20" t="str">
        <f t="shared" si="2"/>
        <v>4号</v>
      </c>
    </row>
    <row r="21" spans="1:6" ht="14.25" x14ac:dyDescent="0.15">
      <c r="A21" s="21">
        <v>23</v>
      </c>
      <c r="B21">
        <v>5</v>
      </c>
      <c r="C21">
        <v>2</v>
      </c>
      <c r="D21" t="str">
        <f t="shared" si="0"/>
        <v>23栋</v>
      </c>
      <c r="E21" t="str">
        <f t="shared" si="1"/>
        <v>5层</v>
      </c>
      <c r="F21" t="str">
        <f t="shared" si="2"/>
        <v>2号</v>
      </c>
    </row>
    <row r="22" spans="1:6" ht="14.25" x14ac:dyDescent="0.15">
      <c r="A22" s="21">
        <v>23</v>
      </c>
      <c r="B22">
        <v>5</v>
      </c>
      <c r="C22">
        <v>3</v>
      </c>
      <c r="D22" t="str">
        <f t="shared" si="0"/>
        <v>23栋</v>
      </c>
      <c r="E22" t="str">
        <f t="shared" si="1"/>
        <v>5层</v>
      </c>
      <c r="F22" t="str">
        <f t="shared" si="2"/>
        <v>3号</v>
      </c>
    </row>
    <row r="23" spans="1:6" ht="14.25" x14ac:dyDescent="0.15">
      <c r="A23" s="21">
        <v>23</v>
      </c>
      <c r="B23">
        <v>5</v>
      </c>
      <c r="C23">
        <v>4</v>
      </c>
      <c r="D23" t="str">
        <f t="shared" si="0"/>
        <v>23栋</v>
      </c>
      <c r="E23" t="str">
        <f t="shared" si="1"/>
        <v>5层</v>
      </c>
      <c r="F23" t="str">
        <f t="shared" si="2"/>
        <v>4号</v>
      </c>
    </row>
    <row r="24" spans="1:6" ht="14.25" x14ac:dyDescent="0.15">
      <c r="A24" s="21">
        <v>23</v>
      </c>
      <c r="B24">
        <v>6</v>
      </c>
      <c r="C24">
        <v>2</v>
      </c>
      <c r="D24" t="str">
        <f t="shared" si="0"/>
        <v>23栋</v>
      </c>
      <c r="E24" t="str">
        <f t="shared" si="1"/>
        <v>6层</v>
      </c>
      <c r="F24" t="str">
        <f t="shared" si="2"/>
        <v>2号</v>
      </c>
    </row>
    <row r="25" spans="1:6" ht="14.25" x14ac:dyDescent="0.15">
      <c r="A25" s="21">
        <v>23</v>
      </c>
      <c r="B25">
        <v>6</v>
      </c>
      <c r="C25">
        <v>3</v>
      </c>
      <c r="D25" t="str">
        <f t="shared" si="0"/>
        <v>23栋</v>
      </c>
      <c r="E25" t="str">
        <f t="shared" si="1"/>
        <v>6层</v>
      </c>
      <c r="F25" t="str">
        <f t="shared" si="2"/>
        <v>3号</v>
      </c>
    </row>
    <row r="26" spans="1:6" ht="14.25" x14ac:dyDescent="0.15">
      <c r="A26" s="21">
        <v>23</v>
      </c>
      <c r="B26">
        <v>6</v>
      </c>
      <c r="C26">
        <v>4</v>
      </c>
      <c r="D26" t="str">
        <f t="shared" si="0"/>
        <v>23栋</v>
      </c>
      <c r="E26" t="str">
        <f t="shared" si="1"/>
        <v>6层</v>
      </c>
      <c r="F26" t="str">
        <f t="shared" si="2"/>
        <v>4号</v>
      </c>
    </row>
    <row r="27" spans="1:6" ht="14.25" x14ac:dyDescent="0.15">
      <c r="A27" s="21">
        <v>23</v>
      </c>
      <c r="B27">
        <v>7</v>
      </c>
      <c r="C27">
        <v>2</v>
      </c>
      <c r="D27" t="str">
        <f t="shared" si="0"/>
        <v>23栋</v>
      </c>
      <c r="E27" t="str">
        <f t="shared" si="1"/>
        <v>7层</v>
      </c>
      <c r="F27" t="str">
        <f t="shared" si="2"/>
        <v>2号</v>
      </c>
    </row>
    <row r="28" spans="1:6" ht="14.25" x14ac:dyDescent="0.15">
      <c r="A28" s="21">
        <v>23</v>
      </c>
      <c r="B28">
        <v>7</v>
      </c>
      <c r="C28">
        <v>3</v>
      </c>
      <c r="D28" t="str">
        <f t="shared" si="0"/>
        <v>23栋</v>
      </c>
      <c r="E28" t="str">
        <f t="shared" si="1"/>
        <v>7层</v>
      </c>
      <c r="F28" t="str">
        <f t="shared" si="2"/>
        <v>3号</v>
      </c>
    </row>
    <row r="29" spans="1:6" ht="14.25" x14ac:dyDescent="0.15">
      <c r="A29" s="21">
        <v>23</v>
      </c>
      <c r="B29">
        <v>7</v>
      </c>
      <c r="C29">
        <v>4</v>
      </c>
      <c r="D29" t="str">
        <f t="shared" si="0"/>
        <v>23栋</v>
      </c>
      <c r="E29" t="str">
        <f t="shared" si="1"/>
        <v>7层</v>
      </c>
      <c r="F29" t="str">
        <f t="shared" si="2"/>
        <v>4号</v>
      </c>
    </row>
    <row r="30" spans="1:6" ht="14.25" x14ac:dyDescent="0.15">
      <c r="A30" s="21">
        <v>23</v>
      </c>
      <c r="B30">
        <v>8</v>
      </c>
      <c r="C30">
        <v>2</v>
      </c>
      <c r="D30" t="str">
        <f t="shared" si="0"/>
        <v>23栋</v>
      </c>
      <c r="E30" t="str">
        <f t="shared" si="1"/>
        <v>8层</v>
      </c>
      <c r="F30" t="str">
        <f t="shared" si="2"/>
        <v>2号</v>
      </c>
    </row>
    <row r="31" spans="1:6" ht="14.25" x14ac:dyDescent="0.15">
      <c r="A31" s="21">
        <v>23</v>
      </c>
      <c r="B31">
        <v>8</v>
      </c>
      <c r="C31">
        <v>3</v>
      </c>
      <c r="D31" t="str">
        <f t="shared" si="0"/>
        <v>23栋</v>
      </c>
      <c r="E31" t="str">
        <f t="shared" si="1"/>
        <v>8层</v>
      </c>
      <c r="F31" t="str">
        <f t="shared" si="2"/>
        <v>3号</v>
      </c>
    </row>
    <row r="32" spans="1:6" ht="14.25" x14ac:dyDescent="0.15">
      <c r="A32" s="21">
        <v>23</v>
      </c>
      <c r="B32">
        <v>8</v>
      </c>
      <c r="C32">
        <v>4</v>
      </c>
      <c r="D32" t="str">
        <f t="shared" si="0"/>
        <v>23栋</v>
      </c>
      <c r="E32" t="str">
        <f t="shared" si="1"/>
        <v>8层</v>
      </c>
      <c r="F32" t="str">
        <f t="shared" si="2"/>
        <v>4号</v>
      </c>
    </row>
    <row r="33" spans="1:6" ht="14.25" x14ac:dyDescent="0.15">
      <c r="A33" s="21">
        <v>23</v>
      </c>
      <c r="B33">
        <v>9</v>
      </c>
      <c r="C33">
        <v>2</v>
      </c>
      <c r="D33" t="str">
        <f t="shared" si="0"/>
        <v>23栋</v>
      </c>
      <c r="E33" t="str">
        <f t="shared" si="1"/>
        <v>9层</v>
      </c>
      <c r="F33" t="str">
        <f t="shared" si="2"/>
        <v>2号</v>
      </c>
    </row>
    <row r="34" spans="1:6" ht="14.25" x14ac:dyDescent="0.15">
      <c r="A34" s="21">
        <v>23</v>
      </c>
      <c r="B34">
        <v>9</v>
      </c>
      <c r="C34">
        <v>3</v>
      </c>
      <c r="D34" t="str">
        <f t="shared" si="0"/>
        <v>23栋</v>
      </c>
      <c r="E34" t="str">
        <f t="shared" si="1"/>
        <v>9层</v>
      </c>
      <c r="F34" t="str">
        <f t="shared" si="2"/>
        <v>3号</v>
      </c>
    </row>
    <row r="35" spans="1:6" ht="14.25" x14ac:dyDescent="0.15">
      <c r="A35" s="21">
        <v>23</v>
      </c>
      <c r="B35">
        <v>9</v>
      </c>
      <c r="C35">
        <v>4</v>
      </c>
      <c r="D35" t="str">
        <f t="shared" si="0"/>
        <v>23栋</v>
      </c>
      <c r="E35" t="str">
        <f t="shared" si="1"/>
        <v>9层</v>
      </c>
      <c r="F35" t="str">
        <f t="shared" si="2"/>
        <v>4号</v>
      </c>
    </row>
    <row r="36" spans="1:6" ht="14.25" x14ac:dyDescent="0.15">
      <c r="A36" s="21">
        <v>23</v>
      </c>
      <c r="B36">
        <v>10</v>
      </c>
      <c r="C36">
        <v>2</v>
      </c>
      <c r="D36" t="str">
        <f t="shared" si="0"/>
        <v>23栋</v>
      </c>
      <c r="E36" t="str">
        <f t="shared" si="1"/>
        <v>10层</v>
      </c>
      <c r="F36" t="str">
        <f t="shared" si="2"/>
        <v>2号</v>
      </c>
    </row>
    <row r="37" spans="1:6" ht="14.25" x14ac:dyDescent="0.15">
      <c r="A37" s="21">
        <v>23</v>
      </c>
      <c r="B37">
        <v>10</v>
      </c>
      <c r="C37">
        <v>3</v>
      </c>
      <c r="D37" t="str">
        <f t="shared" si="0"/>
        <v>23栋</v>
      </c>
      <c r="E37" t="str">
        <f t="shared" si="1"/>
        <v>10层</v>
      </c>
      <c r="F37" t="str">
        <f t="shared" si="2"/>
        <v>3号</v>
      </c>
    </row>
    <row r="38" spans="1:6" ht="14.25" x14ac:dyDescent="0.15">
      <c r="A38" s="21">
        <v>23</v>
      </c>
      <c r="B38">
        <v>10</v>
      </c>
      <c r="C38">
        <v>4</v>
      </c>
      <c r="D38" t="str">
        <f t="shared" si="0"/>
        <v>23栋</v>
      </c>
      <c r="E38" t="str">
        <f t="shared" si="1"/>
        <v>10层</v>
      </c>
      <c r="F38" t="str">
        <f t="shared" si="2"/>
        <v>4号</v>
      </c>
    </row>
    <row r="39" spans="1:6" ht="14.25" x14ac:dyDescent="0.15">
      <c r="A39" s="21">
        <v>23</v>
      </c>
      <c r="B39">
        <v>11</v>
      </c>
      <c r="C39">
        <v>2</v>
      </c>
      <c r="D39" t="str">
        <f t="shared" si="0"/>
        <v>23栋</v>
      </c>
      <c r="E39" t="str">
        <f t="shared" si="1"/>
        <v>11层</v>
      </c>
      <c r="F39" t="str">
        <f t="shared" si="2"/>
        <v>2号</v>
      </c>
    </row>
    <row r="40" spans="1:6" ht="14.25" x14ac:dyDescent="0.15">
      <c r="A40" s="21">
        <v>23</v>
      </c>
      <c r="B40">
        <v>11</v>
      </c>
      <c r="C40">
        <v>3</v>
      </c>
      <c r="D40" t="str">
        <f t="shared" si="0"/>
        <v>23栋</v>
      </c>
      <c r="E40" t="str">
        <f t="shared" si="1"/>
        <v>11层</v>
      </c>
      <c r="F40" t="str">
        <f t="shared" si="2"/>
        <v>3号</v>
      </c>
    </row>
    <row r="41" spans="1:6" ht="14.25" x14ac:dyDescent="0.15">
      <c r="A41" s="21">
        <v>23</v>
      </c>
      <c r="B41">
        <v>11</v>
      </c>
      <c r="C41">
        <v>4</v>
      </c>
      <c r="D41" t="str">
        <f t="shared" si="0"/>
        <v>23栋</v>
      </c>
      <c r="E41" t="str">
        <f t="shared" si="1"/>
        <v>11层</v>
      </c>
      <c r="F41" t="str">
        <f t="shared" si="2"/>
        <v>4号</v>
      </c>
    </row>
    <row r="42" spans="1:6" ht="14.25" x14ac:dyDescent="0.15">
      <c r="A42" s="21">
        <v>23</v>
      </c>
      <c r="B42">
        <v>12</v>
      </c>
      <c r="C42">
        <v>2</v>
      </c>
      <c r="D42" t="str">
        <f t="shared" si="0"/>
        <v>23栋</v>
      </c>
      <c r="E42" t="str">
        <f t="shared" si="1"/>
        <v>12层</v>
      </c>
      <c r="F42" t="str">
        <f t="shared" si="2"/>
        <v>2号</v>
      </c>
    </row>
    <row r="43" spans="1:6" ht="14.25" x14ac:dyDescent="0.15">
      <c r="A43" s="21">
        <v>23</v>
      </c>
      <c r="B43">
        <v>12</v>
      </c>
      <c r="C43">
        <v>3</v>
      </c>
      <c r="D43" t="str">
        <f t="shared" si="0"/>
        <v>23栋</v>
      </c>
      <c r="E43" t="str">
        <f t="shared" si="1"/>
        <v>12层</v>
      </c>
      <c r="F43" t="str">
        <f t="shared" si="2"/>
        <v>3号</v>
      </c>
    </row>
    <row r="44" spans="1:6" ht="14.25" x14ac:dyDescent="0.15">
      <c r="A44" s="21">
        <v>23</v>
      </c>
      <c r="B44">
        <v>12</v>
      </c>
      <c r="C44">
        <v>4</v>
      </c>
      <c r="D44" t="str">
        <f t="shared" si="0"/>
        <v>23栋</v>
      </c>
      <c r="E44" t="str">
        <f t="shared" si="1"/>
        <v>12层</v>
      </c>
      <c r="F44" t="str">
        <f t="shared" si="2"/>
        <v>4号</v>
      </c>
    </row>
    <row r="45" spans="1:6" ht="14.25" x14ac:dyDescent="0.15">
      <c r="A45" s="21">
        <v>23</v>
      </c>
      <c r="B45">
        <v>13</v>
      </c>
      <c r="C45">
        <v>2</v>
      </c>
      <c r="D45" t="str">
        <f t="shared" si="0"/>
        <v>23栋</v>
      </c>
      <c r="E45" t="str">
        <f t="shared" si="1"/>
        <v>13层</v>
      </c>
      <c r="F45" t="str">
        <f t="shared" si="2"/>
        <v>2号</v>
      </c>
    </row>
    <row r="46" spans="1:6" ht="14.25" x14ac:dyDescent="0.15">
      <c r="A46" s="21">
        <v>23</v>
      </c>
      <c r="B46">
        <v>13</v>
      </c>
      <c r="C46">
        <v>3</v>
      </c>
      <c r="D46" t="str">
        <f t="shared" si="0"/>
        <v>23栋</v>
      </c>
      <c r="E46" t="str">
        <f t="shared" si="1"/>
        <v>13层</v>
      </c>
      <c r="F46" t="str">
        <f t="shared" si="2"/>
        <v>3号</v>
      </c>
    </row>
    <row r="47" spans="1:6" ht="14.25" x14ac:dyDescent="0.15">
      <c r="A47" s="21">
        <v>23</v>
      </c>
      <c r="B47">
        <v>13</v>
      </c>
      <c r="C47">
        <v>4</v>
      </c>
      <c r="D47" t="str">
        <f t="shared" si="0"/>
        <v>23栋</v>
      </c>
      <c r="E47" t="str">
        <f t="shared" si="1"/>
        <v>13层</v>
      </c>
      <c r="F47" t="str">
        <f t="shared" si="2"/>
        <v>4号</v>
      </c>
    </row>
    <row r="48" spans="1:6" ht="14.25" x14ac:dyDescent="0.15">
      <c r="A48" s="21">
        <v>23</v>
      </c>
      <c r="B48">
        <v>14</v>
      </c>
      <c r="C48">
        <v>2</v>
      </c>
      <c r="D48" t="str">
        <f t="shared" si="0"/>
        <v>23栋</v>
      </c>
      <c r="E48" t="str">
        <f t="shared" si="1"/>
        <v>14层</v>
      </c>
      <c r="F48" t="str">
        <f t="shared" si="2"/>
        <v>2号</v>
      </c>
    </row>
    <row r="49" spans="1:6" ht="14.25" x14ac:dyDescent="0.15">
      <c r="A49" s="21">
        <v>23</v>
      </c>
      <c r="B49">
        <v>14</v>
      </c>
      <c r="C49">
        <v>3</v>
      </c>
      <c r="D49" t="str">
        <f t="shared" si="0"/>
        <v>23栋</v>
      </c>
      <c r="E49" t="str">
        <f t="shared" si="1"/>
        <v>14层</v>
      </c>
      <c r="F49" t="str">
        <f t="shared" si="2"/>
        <v>3号</v>
      </c>
    </row>
    <row r="50" spans="1:6" ht="14.25" x14ac:dyDescent="0.15">
      <c r="A50" s="21">
        <v>23</v>
      </c>
      <c r="B50">
        <v>14</v>
      </c>
      <c r="C50">
        <v>4</v>
      </c>
      <c r="D50" t="str">
        <f t="shared" si="0"/>
        <v>23栋</v>
      </c>
      <c r="E50" t="str">
        <f t="shared" si="1"/>
        <v>14层</v>
      </c>
      <c r="F50" t="str">
        <f t="shared" si="2"/>
        <v>4号</v>
      </c>
    </row>
    <row r="51" spans="1:6" ht="14.25" x14ac:dyDescent="0.15">
      <c r="A51" s="21">
        <v>23</v>
      </c>
      <c r="B51">
        <v>15</v>
      </c>
      <c r="C51">
        <v>2</v>
      </c>
      <c r="D51" t="str">
        <f t="shared" si="0"/>
        <v>23栋</v>
      </c>
      <c r="E51" t="str">
        <f t="shared" si="1"/>
        <v>15层</v>
      </c>
      <c r="F51" t="str">
        <f t="shared" si="2"/>
        <v>2号</v>
      </c>
    </row>
    <row r="52" spans="1:6" ht="14.25" x14ac:dyDescent="0.15">
      <c r="A52" s="21">
        <v>23</v>
      </c>
      <c r="B52">
        <v>15</v>
      </c>
      <c r="C52">
        <v>3</v>
      </c>
      <c r="D52" t="str">
        <f t="shared" si="0"/>
        <v>23栋</v>
      </c>
      <c r="E52" t="str">
        <f t="shared" si="1"/>
        <v>15层</v>
      </c>
      <c r="F52" t="str">
        <f t="shared" si="2"/>
        <v>3号</v>
      </c>
    </row>
    <row r="53" spans="1:6" ht="14.25" x14ac:dyDescent="0.15">
      <c r="A53" s="21">
        <v>23</v>
      </c>
      <c r="B53">
        <v>15</v>
      </c>
      <c r="C53">
        <v>4</v>
      </c>
      <c r="D53" t="str">
        <f t="shared" si="0"/>
        <v>23栋</v>
      </c>
      <c r="E53" t="str">
        <f t="shared" si="1"/>
        <v>15层</v>
      </c>
      <c r="F53" t="str">
        <f t="shared" si="2"/>
        <v>4号</v>
      </c>
    </row>
    <row r="54" spans="1:6" ht="14.25" x14ac:dyDescent="0.15">
      <c r="A54" s="21">
        <v>23</v>
      </c>
      <c r="B54">
        <v>16</v>
      </c>
      <c r="C54">
        <v>2</v>
      </c>
      <c r="D54" t="str">
        <f t="shared" si="0"/>
        <v>23栋</v>
      </c>
      <c r="E54" t="str">
        <f t="shared" si="1"/>
        <v>16层</v>
      </c>
      <c r="F54" t="str">
        <f t="shared" si="2"/>
        <v>2号</v>
      </c>
    </row>
    <row r="55" spans="1:6" ht="14.25" x14ac:dyDescent="0.15">
      <c r="A55" s="21">
        <v>23</v>
      </c>
      <c r="B55">
        <v>16</v>
      </c>
      <c r="C55">
        <v>3</v>
      </c>
      <c r="D55" t="str">
        <f t="shared" si="0"/>
        <v>23栋</v>
      </c>
      <c r="E55" t="str">
        <f t="shared" si="1"/>
        <v>16层</v>
      </c>
      <c r="F55" t="str">
        <f t="shared" si="2"/>
        <v>3号</v>
      </c>
    </row>
    <row r="56" spans="1:6" ht="14.25" x14ac:dyDescent="0.15">
      <c r="A56" s="21">
        <v>23</v>
      </c>
      <c r="B56">
        <v>16</v>
      </c>
      <c r="C56">
        <v>4</v>
      </c>
      <c r="D56" t="str">
        <f t="shared" si="0"/>
        <v>23栋</v>
      </c>
      <c r="E56" t="str">
        <f t="shared" si="1"/>
        <v>16层</v>
      </c>
      <c r="F56" t="str">
        <f t="shared" si="2"/>
        <v>4号</v>
      </c>
    </row>
    <row r="57" spans="1:6" ht="14.25" x14ac:dyDescent="0.15">
      <c r="A57" s="21">
        <v>23</v>
      </c>
      <c r="B57">
        <v>17</v>
      </c>
      <c r="C57">
        <v>3</v>
      </c>
      <c r="D57" t="str">
        <f t="shared" si="0"/>
        <v>23栋</v>
      </c>
      <c r="E57" t="str">
        <f t="shared" si="1"/>
        <v>17层</v>
      </c>
      <c r="F57" t="str">
        <f t="shared" si="2"/>
        <v>3号</v>
      </c>
    </row>
    <row r="58" spans="1:6" ht="14.25" x14ac:dyDescent="0.15">
      <c r="A58" s="21">
        <v>23</v>
      </c>
      <c r="B58">
        <v>17</v>
      </c>
      <c r="C58">
        <v>2</v>
      </c>
      <c r="D58" t="str">
        <f t="shared" si="0"/>
        <v>23栋</v>
      </c>
      <c r="E58" t="str">
        <f t="shared" si="1"/>
        <v>17层</v>
      </c>
      <c r="F58" t="str">
        <f t="shared" si="2"/>
        <v>2号</v>
      </c>
    </row>
    <row r="59" spans="1:6" ht="14.25" x14ac:dyDescent="0.15">
      <c r="A59" s="21">
        <v>23</v>
      </c>
      <c r="B59">
        <v>17</v>
      </c>
      <c r="C59">
        <v>4</v>
      </c>
      <c r="D59" t="str">
        <f t="shared" si="0"/>
        <v>23栋</v>
      </c>
      <c r="E59" t="str">
        <f t="shared" si="1"/>
        <v>17层</v>
      </c>
      <c r="F59" t="str">
        <f t="shared" si="2"/>
        <v>4号</v>
      </c>
    </row>
    <row r="60" spans="1:6" ht="14.25" x14ac:dyDescent="0.15">
      <c r="A60" s="21">
        <v>23</v>
      </c>
      <c r="B60">
        <v>18</v>
      </c>
      <c r="C60">
        <v>2</v>
      </c>
      <c r="D60" t="str">
        <f t="shared" si="0"/>
        <v>23栋</v>
      </c>
      <c r="E60" t="str">
        <f t="shared" si="1"/>
        <v>18层</v>
      </c>
      <c r="F60" t="str">
        <f t="shared" si="2"/>
        <v>2号</v>
      </c>
    </row>
    <row r="61" spans="1:6" ht="14.25" x14ac:dyDescent="0.15">
      <c r="A61" s="21">
        <v>23</v>
      </c>
      <c r="B61">
        <v>18</v>
      </c>
      <c r="C61">
        <v>3</v>
      </c>
      <c r="D61" t="str">
        <f t="shared" si="0"/>
        <v>23栋</v>
      </c>
      <c r="E61" t="str">
        <f t="shared" si="1"/>
        <v>18层</v>
      </c>
      <c r="F61" t="str">
        <f t="shared" si="2"/>
        <v>3号</v>
      </c>
    </row>
    <row r="62" spans="1:6" ht="14.25" x14ac:dyDescent="0.15">
      <c r="A62" s="21">
        <v>23</v>
      </c>
      <c r="B62">
        <v>18</v>
      </c>
      <c r="C62">
        <v>4</v>
      </c>
      <c r="D62" t="str">
        <f t="shared" si="0"/>
        <v>23栋</v>
      </c>
      <c r="E62" t="str">
        <f t="shared" si="1"/>
        <v>18层</v>
      </c>
      <c r="F62" t="str">
        <f t="shared" si="2"/>
        <v>4号</v>
      </c>
    </row>
    <row r="63" spans="1:6" ht="14.25" x14ac:dyDescent="0.15">
      <c r="A63" s="21">
        <v>23</v>
      </c>
      <c r="B63">
        <v>19</v>
      </c>
      <c r="C63">
        <v>2</v>
      </c>
      <c r="D63" t="str">
        <f t="shared" si="0"/>
        <v>23栋</v>
      </c>
      <c r="E63" t="str">
        <f t="shared" si="1"/>
        <v>19层</v>
      </c>
      <c r="F63" t="str">
        <f t="shared" si="2"/>
        <v>2号</v>
      </c>
    </row>
    <row r="64" spans="1:6" ht="14.25" x14ac:dyDescent="0.15">
      <c r="A64" s="21">
        <v>23</v>
      </c>
      <c r="B64">
        <v>19</v>
      </c>
      <c r="C64">
        <v>3</v>
      </c>
      <c r="D64" t="str">
        <f t="shared" si="0"/>
        <v>23栋</v>
      </c>
      <c r="E64" t="str">
        <f t="shared" si="1"/>
        <v>19层</v>
      </c>
      <c r="F64" t="str">
        <f t="shared" si="2"/>
        <v>3号</v>
      </c>
    </row>
    <row r="65" spans="1:6" ht="14.25" x14ac:dyDescent="0.15">
      <c r="A65" s="21">
        <v>23</v>
      </c>
      <c r="B65">
        <v>20</v>
      </c>
      <c r="C65">
        <v>2</v>
      </c>
      <c r="D65" t="str">
        <f t="shared" si="0"/>
        <v>23栋</v>
      </c>
      <c r="E65" t="str">
        <f t="shared" si="1"/>
        <v>20层</v>
      </c>
      <c r="F65" t="str">
        <f t="shared" si="2"/>
        <v>2号</v>
      </c>
    </row>
    <row r="66" spans="1:6" ht="14.25" x14ac:dyDescent="0.15">
      <c r="A66" s="21">
        <v>23</v>
      </c>
      <c r="B66">
        <v>20</v>
      </c>
      <c r="C66">
        <v>3</v>
      </c>
      <c r="D66" t="str">
        <f t="shared" ref="D66:D76" si="3">A66&amp;"栋"</f>
        <v>23栋</v>
      </c>
      <c r="E66" t="str">
        <f t="shared" ref="E66:E76" si="4">B66&amp;"层"</f>
        <v>20层</v>
      </c>
      <c r="F66" t="str">
        <f t="shared" ref="F66:F76" si="5">C66&amp;"号"</f>
        <v>3号</v>
      </c>
    </row>
    <row r="67" spans="1:6" ht="14.25" x14ac:dyDescent="0.15">
      <c r="A67" s="21">
        <v>23</v>
      </c>
      <c r="B67">
        <v>21</v>
      </c>
      <c r="C67">
        <v>2</v>
      </c>
      <c r="D67" t="str">
        <f t="shared" si="3"/>
        <v>23栋</v>
      </c>
      <c r="E67" t="str">
        <f t="shared" si="4"/>
        <v>21层</v>
      </c>
      <c r="F67" t="str">
        <f t="shared" si="5"/>
        <v>2号</v>
      </c>
    </row>
    <row r="68" spans="1:6" ht="14.25" x14ac:dyDescent="0.15">
      <c r="A68" s="21">
        <v>23</v>
      </c>
      <c r="B68">
        <v>21</v>
      </c>
      <c r="C68">
        <v>3</v>
      </c>
      <c r="D68" t="str">
        <f t="shared" si="3"/>
        <v>23栋</v>
      </c>
      <c r="E68" t="str">
        <f t="shared" si="4"/>
        <v>21层</v>
      </c>
      <c r="F68" t="str">
        <f t="shared" si="5"/>
        <v>3号</v>
      </c>
    </row>
    <row r="69" spans="1:6" ht="14.25" x14ac:dyDescent="0.15">
      <c r="A69" s="21">
        <v>23</v>
      </c>
      <c r="B69">
        <v>22</v>
      </c>
      <c r="C69">
        <v>2</v>
      </c>
      <c r="D69" t="str">
        <f t="shared" si="3"/>
        <v>23栋</v>
      </c>
      <c r="E69" t="str">
        <f t="shared" si="4"/>
        <v>22层</v>
      </c>
      <c r="F69" t="str">
        <f t="shared" si="5"/>
        <v>2号</v>
      </c>
    </row>
    <row r="70" spans="1:6" ht="14.25" x14ac:dyDescent="0.15">
      <c r="A70" s="21">
        <v>23</v>
      </c>
      <c r="B70">
        <v>22</v>
      </c>
      <c r="C70">
        <v>3</v>
      </c>
      <c r="D70" t="str">
        <f t="shared" si="3"/>
        <v>23栋</v>
      </c>
      <c r="E70" t="str">
        <f t="shared" si="4"/>
        <v>22层</v>
      </c>
      <c r="F70" t="str">
        <f t="shared" si="5"/>
        <v>3号</v>
      </c>
    </row>
    <row r="71" spans="1:6" ht="14.25" x14ac:dyDescent="0.15">
      <c r="A71" s="21">
        <v>23</v>
      </c>
      <c r="B71">
        <v>23</v>
      </c>
      <c r="C71">
        <v>2</v>
      </c>
      <c r="D71" t="str">
        <f t="shared" si="3"/>
        <v>23栋</v>
      </c>
      <c r="E71" t="str">
        <f t="shared" si="4"/>
        <v>23层</v>
      </c>
      <c r="F71" t="str">
        <f t="shared" si="5"/>
        <v>2号</v>
      </c>
    </row>
    <row r="72" spans="1:6" ht="14.25" x14ac:dyDescent="0.15">
      <c r="A72" s="21">
        <v>23</v>
      </c>
      <c r="B72">
        <v>23</v>
      </c>
      <c r="C72">
        <v>3</v>
      </c>
      <c r="D72" t="str">
        <f t="shared" si="3"/>
        <v>23栋</v>
      </c>
      <c r="E72" t="str">
        <f t="shared" si="4"/>
        <v>23层</v>
      </c>
      <c r="F72" t="str">
        <f t="shared" si="5"/>
        <v>3号</v>
      </c>
    </row>
    <row r="73" spans="1:6" ht="14.25" x14ac:dyDescent="0.15">
      <c r="A73" s="21">
        <v>23</v>
      </c>
      <c r="B73">
        <v>24</v>
      </c>
      <c r="C73">
        <v>2</v>
      </c>
      <c r="D73" t="str">
        <f t="shared" si="3"/>
        <v>23栋</v>
      </c>
      <c r="E73" t="str">
        <f t="shared" si="4"/>
        <v>24层</v>
      </c>
      <c r="F73" t="str">
        <f t="shared" si="5"/>
        <v>2号</v>
      </c>
    </row>
    <row r="74" spans="1:6" ht="14.25" x14ac:dyDescent="0.15">
      <c r="A74" s="21">
        <v>23</v>
      </c>
      <c r="B74">
        <v>24</v>
      </c>
      <c r="C74">
        <v>3</v>
      </c>
      <c r="D74" t="str">
        <f t="shared" si="3"/>
        <v>23栋</v>
      </c>
      <c r="E74" t="str">
        <f t="shared" si="4"/>
        <v>24层</v>
      </c>
      <c r="F74" t="str">
        <f t="shared" si="5"/>
        <v>3号</v>
      </c>
    </row>
    <row r="75" spans="1:6" ht="14.25" x14ac:dyDescent="0.15">
      <c r="A75" s="21">
        <v>23</v>
      </c>
      <c r="B75">
        <v>25</v>
      </c>
      <c r="C75">
        <v>2</v>
      </c>
      <c r="D75" t="str">
        <f t="shared" si="3"/>
        <v>23栋</v>
      </c>
      <c r="E75" t="str">
        <f t="shared" si="4"/>
        <v>25层</v>
      </c>
      <c r="F75" t="str">
        <f t="shared" si="5"/>
        <v>2号</v>
      </c>
    </row>
    <row r="76" spans="1:6" ht="14.25" x14ac:dyDescent="0.15">
      <c r="A76" s="21">
        <v>23</v>
      </c>
      <c r="B76">
        <v>25</v>
      </c>
      <c r="C76">
        <v>3</v>
      </c>
      <c r="D76" t="str">
        <f t="shared" si="3"/>
        <v>23栋</v>
      </c>
      <c r="E76" t="str">
        <f t="shared" si="4"/>
        <v>25层</v>
      </c>
      <c r="F76" t="str">
        <f t="shared" si="5"/>
        <v>3号</v>
      </c>
    </row>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（碧桂园悦江花园铜雀台三期）</vt:lpstr>
      <vt:lpstr>Sheet1</vt:lpstr>
      <vt:lpstr>'（碧桂园悦江花园铜雀台三期）'!Print_Area</vt:lpstr>
      <vt:lpstr>'（碧桂园悦江花园铜雀台三期）'!Print_Titles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sadg</dc:creator>
  <cp:lastModifiedBy>sadg</cp:lastModifiedBy>
  <cp:lastPrinted>2024-11-28T07:28:00Z</cp:lastPrinted>
  <dcterms:created xsi:type="dcterms:W3CDTF">2006-09-13T11:21:00Z</dcterms:created>
  <dcterms:modified xsi:type="dcterms:W3CDTF">2026-07-10T07:05:41Z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76411F3AEF204D998C2F7D98F128C346_12</vt:lpwstr>
  </property>
</Properties>
</file>