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Nas3615\115室\农业股\21、政策性农业保险\2025年文件\第一季度\"/>
    </mc:Choice>
  </mc:AlternateContent>
  <xr:revisionPtr revIDLastSave="0" documentId="13_ncr:1_{02161715-3127-4617-9CB2-38805EBE788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Sheet1!$A$4:$T$18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  <c r="Q16" i="1"/>
  <c r="O16" i="1"/>
  <c r="M16" i="1"/>
  <c r="K16" i="1"/>
  <c r="J16" i="1"/>
  <c r="F16" i="1"/>
</calcChain>
</file>

<file path=xl/sharedStrings.xml><?xml version="1.0" encoding="utf-8"?>
<sst xmlns="http://schemas.openxmlformats.org/spreadsheetml/2006/main" count="92" uniqueCount="60">
  <si>
    <t>2025年第一季度政策性农业保险保费补贴资金结算表</t>
  </si>
  <si>
    <t>镇（街道）：凤岗镇</t>
  </si>
  <si>
    <t>序号</t>
  </si>
  <si>
    <t>村</t>
  </si>
  <si>
    <t>投保人名称</t>
  </si>
  <si>
    <t>保险品种</t>
  </si>
  <si>
    <t>保单号</t>
  </si>
  <si>
    <t>投保数量</t>
  </si>
  <si>
    <t>单位保额</t>
  </si>
  <si>
    <t>保险费率</t>
  </si>
  <si>
    <t>单位保费</t>
  </si>
  <si>
    <t>总保费</t>
  </si>
  <si>
    <t>中央财政补贴（元）</t>
  </si>
  <si>
    <t>省级财政补贴（元）</t>
  </si>
  <si>
    <t>市级财政补贴（元）</t>
  </si>
  <si>
    <t>镇级财政补贴（元）</t>
  </si>
  <si>
    <t>农户承担（元）</t>
  </si>
  <si>
    <t>（亩）</t>
  </si>
  <si>
    <t>（元/亩）</t>
  </si>
  <si>
    <t>(%)</t>
  </si>
  <si>
    <t>（元）</t>
  </si>
  <si>
    <t>金额</t>
  </si>
  <si>
    <t>比例(%)</t>
  </si>
  <si>
    <t>官井头村村民委员会</t>
  </si>
  <si>
    <t>东莞市顺成生态农业有限公司</t>
  </si>
  <si>
    <t>荔枝气象</t>
  </si>
  <si>
    <t>13515161400002216509</t>
  </si>
  <si>
    <t>竹塘村村民委员会</t>
  </si>
  <si>
    <t>张燕良</t>
  </si>
  <si>
    <t>13515161400002233215</t>
  </si>
  <si>
    <t>13515161400002257709</t>
  </si>
  <si>
    <t>天堂围村村民委员会</t>
  </si>
  <si>
    <t>赵纪收</t>
  </si>
  <si>
    <t>13515161400002288111</t>
  </si>
  <si>
    <t>黄洞村村民委员会</t>
  </si>
  <si>
    <t>蔡远存</t>
  </si>
  <si>
    <t>13515161400002284909</t>
  </si>
  <si>
    <t>邹卫英</t>
  </si>
  <si>
    <t>13515161400002454759</t>
  </si>
  <si>
    <t>雁田村村民委员会</t>
  </si>
  <si>
    <t>邓锦顺</t>
  </si>
  <si>
    <t>13515161400002501260</t>
  </si>
  <si>
    <t>塘沥村村民委员会</t>
  </si>
  <si>
    <t>杨远光</t>
  </si>
  <si>
    <t>13515161400002516627</t>
  </si>
  <si>
    <t>刘建辉</t>
  </si>
  <si>
    <t>13515161400002541490</t>
  </si>
  <si>
    <t>张朝才</t>
  </si>
  <si>
    <t>岭南水果（荔枝）</t>
  </si>
  <si>
    <t>13515161400002374816</t>
  </si>
  <si>
    <t>13515161400002541481</t>
  </si>
  <si>
    <t>合计</t>
  </si>
  <si>
    <t>-</t>
  </si>
  <si>
    <r>
      <rPr>
        <sz val="10"/>
        <color indexed="8"/>
        <rFont val="宋体"/>
        <family val="3"/>
        <charset val="134"/>
      </rPr>
      <t>户名：</t>
    </r>
    <r>
      <rPr>
        <u/>
        <sz val="10"/>
        <color indexed="8"/>
        <rFont val="宋体"/>
        <family val="3"/>
        <charset val="134"/>
      </rPr>
      <t>中国平安财产保险股份有限公司东莞分公司</t>
    </r>
  </si>
  <si>
    <r>
      <rPr>
        <sz val="10"/>
        <color indexed="8"/>
        <rFont val="宋体"/>
        <family val="3"/>
        <charset val="134"/>
      </rPr>
      <t>开户行：</t>
    </r>
    <r>
      <rPr>
        <u/>
        <sz val="10"/>
        <color indexed="8"/>
        <rFont val="宋体"/>
        <family val="3"/>
        <charset val="134"/>
      </rPr>
      <t>中国工商银行东莞分行营业部</t>
    </r>
  </si>
  <si>
    <r>
      <rPr>
        <sz val="10"/>
        <color indexed="8"/>
        <rFont val="宋体"/>
        <family val="3"/>
        <charset val="134"/>
      </rPr>
      <t>账号：</t>
    </r>
    <r>
      <rPr>
        <u/>
        <sz val="10"/>
        <color indexed="8"/>
        <rFont val="宋体"/>
        <family val="3"/>
        <charset val="134"/>
      </rPr>
      <t>2010021309023102052</t>
    </r>
  </si>
  <si>
    <r>
      <rPr>
        <sz val="10"/>
        <color rgb="FF000000"/>
        <rFont val="宋体"/>
        <family val="3"/>
        <charset val="134"/>
      </rPr>
      <t>经办人：</t>
    </r>
    <r>
      <rPr>
        <u/>
        <sz val="10"/>
        <color rgb="FF000000"/>
        <rFont val="宋体"/>
        <family val="3"/>
        <charset val="134"/>
      </rPr>
      <t>谢燕华</t>
    </r>
  </si>
  <si>
    <r>
      <t>联系电话：</t>
    </r>
    <r>
      <rPr>
        <u/>
        <sz val="10"/>
        <rFont val="宋体"/>
        <family val="3"/>
        <charset val="134"/>
      </rPr>
      <t>13549429365</t>
    </r>
  </si>
  <si>
    <r>
      <rPr>
        <sz val="10"/>
        <color indexed="8"/>
        <rFont val="宋体"/>
        <family val="3"/>
        <charset val="134"/>
      </rPr>
      <t>公司（盖章）:</t>
    </r>
    <r>
      <rPr>
        <u/>
        <sz val="10"/>
        <color indexed="8"/>
        <rFont val="宋体"/>
        <family val="3"/>
        <charset val="134"/>
      </rPr>
      <t>中国平安财产保险股份有限公司东莞分公司</t>
    </r>
  </si>
  <si>
    <r>
      <t>日期:</t>
    </r>
    <r>
      <rPr>
        <u/>
        <sz val="10"/>
        <rFont val="宋体"/>
        <family val="3"/>
        <charset val="134"/>
      </rPr>
      <t>2025年4月8日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</si>
</sst>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14" x14ac:knownFonts="1">
    <font>
      <sz val="11"/>
      <color theme="1"/>
      <name val="等线"/>
      <charset val="134"/>
    </font>
    <font>
      <b/>
      <sz val="11"/>
      <color indexed="8"/>
      <name val="等线"/>
      <family val="3"/>
      <charset val="134"/>
    </font>
    <font>
      <sz val="11"/>
      <color theme="1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u/>
      <sz val="10"/>
      <color indexed="8"/>
      <name val="宋体"/>
      <family val="3"/>
      <charset val="134"/>
    </font>
    <font>
      <u/>
      <sz val="10"/>
      <name val="宋体"/>
      <family val="3"/>
      <charset val="134"/>
    </font>
    <font>
      <u/>
      <sz val="10"/>
      <color rgb="FF000000"/>
      <name val="宋体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W21"/>
  <sheetViews>
    <sheetView tabSelected="1" topLeftCell="I7" workbookViewId="0">
      <selection activeCell="O11" sqref="O11"/>
    </sheetView>
  </sheetViews>
  <sheetFormatPr defaultColWidth="9" defaultRowHeight="14.25" x14ac:dyDescent="0.2"/>
  <cols>
    <col min="1" max="1" width="4.75" customWidth="1"/>
    <col min="2" max="3" width="10.375" style="3" customWidth="1"/>
    <col min="4" max="4" width="9.875" style="4" customWidth="1"/>
    <col min="5" max="5" width="11.875" style="5" customWidth="1"/>
    <col min="6" max="6" width="9.375" customWidth="1"/>
    <col min="7" max="7" width="8.125" customWidth="1"/>
    <col min="8" max="8" width="8.375" customWidth="1"/>
    <col min="9" max="9" width="8" customWidth="1"/>
    <col min="10" max="10" width="13.5" customWidth="1"/>
    <col min="11" max="11" width="9.625" customWidth="1"/>
    <col min="12" max="12" width="6.375" customWidth="1"/>
    <col min="13" max="13" width="10.5" customWidth="1"/>
    <col min="14" max="14" width="6.375" customWidth="1"/>
    <col min="15" max="15" width="15.125" customWidth="1"/>
    <col min="16" max="16" width="6.375" customWidth="1"/>
    <col min="17" max="17" width="18.25" customWidth="1"/>
    <col min="18" max="18" width="6.375" customWidth="1"/>
    <col min="19" max="19" width="15.75" customWidth="1"/>
    <col min="20" max="20" width="6.375" customWidth="1"/>
  </cols>
  <sheetData>
    <row r="1" spans="1:23" ht="31.5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3" s="1" customFormat="1" ht="15" x14ac:dyDescent="0.2">
      <c r="A2" s="26" t="s">
        <v>1</v>
      </c>
      <c r="B2" s="27"/>
      <c r="C2" s="27"/>
      <c r="D2" s="27"/>
      <c r="E2" s="27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3" s="1" customFormat="1" ht="27" x14ac:dyDescent="0.2">
      <c r="A3" s="29" t="s">
        <v>2</v>
      </c>
      <c r="B3" s="30" t="s">
        <v>3</v>
      </c>
      <c r="C3" s="31" t="s">
        <v>4</v>
      </c>
      <c r="D3" s="29" t="s">
        <v>5</v>
      </c>
      <c r="E3" s="33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29" t="s">
        <v>12</v>
      </c>
      <c r="L3" s="29"/>
      <c r="M3" s="29" t="s">
        <v>13</v>
      </c>
      <c r="N3" s="29"/>
      <c r="O3" s="29" t="s">
        <v>14</v>
      </c>
      <c r="P3" s="29"/>
      <c r="Q3" s="29" t="s">
        <v>15</v>
      </c>
      <c r="R3" s="29"/>
      <c r="S3" s="29" t="s">
        <v>16</v>
      </c>
      <c r="T3" s="29"/>
    </row>
    <row r="4" spans="1:23" s="1" customFormat="1" ht="27" x14ac:dyDescent="0.2">
      <c r="A4" s="29"/>
      <c r="B4" s="30"/>
      <c r="C4" s="32"/>
      <c r="D4" s="29"/>
      <c r="E4" s="33"/>
      <c r="F4" s="6" t="s">
        <v>17</v>
      </c>
      <c r="G4" s="6" t="s">
        <v>18</v>
      </c>
      <c r="H4" s="6" t="s">
        <v>19</v>
      </c>
      <c r="I4" s="6" t="s">
        <v>20</v>
      </c>
      <c r="J4" s="6" t="s">
        <v>20</v>
      </c>
      <c r="K4" s="6" t="s">
        <v>21</v>
      </c>
      <c r="L4" s="6" t="s">
        <v>22</v>
      </c>
      <c r="M4" s="6" t="s">
        <v>21</v>
      </c>
      <c r="N4" s="6" t="s">
        <v>22</v>
      </c>
      <c r="O4" s="6" t="s">
        <v>21</v>
      </c>
      <c r="P4" s="6" t="s">
        <v>22</v>
      </c>
      <c r="Q4" s="6" t="s">
        <v>21</v>
      </c>
      <c r="R4" s="6" t="s">
        <v>22</v>
      </c>
      <c r="S4" s="6" t="s">
        <v>21</v>
      </c>
      <c r="T4" s="6" t="s">
        <v>22</v>
      </c>
    </row>
    <row r="5" spans="1:23" s="1" customFormat="1" ht="40.5" x14ac:dyDescent="0.2">
      <c r="A5" s="6">
        <v>1</v>
      </c>
      <c r="B5" s="7" t="s">
        <v>23</v>
      </c>
      <c r="C5" s="7" t="s">
        <v>24</v>
      </c>
      <c r="D5" s="6" t="s">
        <v>25</v>
      </c>
      <c r="E5" s="8" t="s">
        <v>26</v>
      </c>
      <c r="F5" s="6">
        <v>180</v>
      </c>
      <c r="G5" s="6">
        <v>5000</v>
      </c>
      <c r="H5" s="6">
        <v>0.08</v>
      </c>
      <c r="I5" s="6">
        <v>400</v>
      </c>
      <c r="J5" s="14">
        <v>72000</v>
      </c>
      <c r="K5" s="14">
        <v>0</v>
      </c>
      <c r="L5" s="6">
        <v>0</v>
      </c>
      <c r="M5" s="14">
        <v>0</v>
      </c>
      <c r="N5" s="6">
        <v>0</v>
      </c>
      <c r="O5" s="14">
        <v>21600</v>
      </c>
      <c r="P5" s="6">
        <v>30</v>
      </c>
      <c r="Q5" s="14">
        <v>21600</v>
      </c>
      <c r="R5" s="6">
        <v>30</v>
      </c>
      <c r="S5" s="14">
        <v>28800</v>
      </c>
      <c r="T5" s="6">
        <v>40</v>
      </c>
    </row>
    <row r="6" spans="1:23" s="1" customFormat="1" ht="27" x14ac:dyDescent="0.2">
      <c r="A6" s="6">
        <v>2</v>
      </c>
      <c r="B6" s="7" t="s">
        <v>27</v>
      </c>
      <c r="C6" s="7" t="s">
        <v>28</v>
      </c>
      <c r="D6" s="6" t="s">
        <v>25</v>
      </c>
      <c r="E6" s="8" t="s">
        <v>29</v>
      </c>
      <c r="F6" s="6">
        <v>50</v>
      </c>
      <c r="G6" s="6">
        <v>5000</v>
      </c>
      <c r="H6" s="6">
        <v>0.08</v>
      </c>
      <c r="I6" s="6">
        <v>400</v>
      </c>
      <c r="J6" s="14">
        <v>20000</v>
      </c>
      <c r="K6" s="14">
        <v>0</v>
      </c>
      <c r="L6" s="6">
        <v>0</v>
      </c>
      <c r="M6" s="14">
        <v>0</v>
      </c>
      <c r="N6" s="6">
        <v>0</v>
      </c>
      <c r="O6" s="14">
        <v>6000</v>
      </c>
      <c r="P6" s="6">
        <v>30</v>
      </c>
      <c r="Q6" s="14">
        <v>6000</v>
      </c>
      <c r="R6" s="6">
        <v>30</v>
      </c>
      <c r="S6" s="14">
        <v>8000</v>
      </c>
      <c r="T6" s="6">
        <v>40</v>
      </c>
    </row>
    <row r="7" spans="1:23" s="1" customFormat="1" ht="40.5" x14ac:dyDescent="0.2">
      <c r="A7" s="6">
        <v>3</v>
      </c>
      <c r="B7" s="7" t="s">
        <v>23</v>
      </c>
      <c r="C7" s="7" t="s">
        <v>24</v>
      </c>
      <c r="D7" s="6" t="s">
        <v>25</v>
      </c>
      <c r="E7" s="8" t="s">
        <v>30</v>
      </c>
      <c r="F7" s="6">
        <v>90</v>
      </c>
      <c r="G7" s="6">
        <v>5000</v>
      </c>
      <c r="H7" s="6">
        <v>0.08</v>
      </c>
      <c r="I7" s="6">
        <v>400</v>
      </c>
      <c r="J7" s="14">
        <v>36000</v>
      </c>
      <c r="K7" s="14">
        <v>0</v>
      </c>
      <c r="L7" s="6">
        <v>0</v>
      </c>
      <c r="M7" s="14">
        <v>0</v>
      </c>
      <c r="N7" s="6">
        <v>0</v>
      </c>
      <c r="O7" s="14">
        <v>10800</v>
      </c>
      <c r="P7" s="6">
        <v>30</v>
      </c>
      <c r="Q7" s="14">
        <v>10800</v>
      </c>
      <c r="R7" s="6">
        <v>30</v>
      </c>
      <c r="S7" s="14">
        <v>14400</v>
      </c>
      <c r="T7" s="6">
        <v>40</v>
      </c>
    </row>
    <row r="8" spans="1:23" s="1" customFormat="1" ht="27" x14ac:dyDescent="0.2">
      <c r="A8" s="6">
        <v>4</v>
      </c>
      <c r="B8" s="7" t="s">
        <v>31</v>
      </c>
      <c r="C8" s="7" t="s">
        <v>32</v>
      </c>
      <c r="D8" s="6" t="s">
        <v>25</v>
      </c>
      <c r="E8" s="8" t="s">
        <v>33</v>
      </c>
      <c r="F8" s="6">
        <v>128</v>
      </c>
      <c r="G8" s="6">
        <v>5000</v>
      </c>
      <c r="H8" s="6">
        <v>0.08</v>
      </c>
      <c r="I8" s="6">
        <v>400</v>
      </c>
      <c r="J8" s="14">
        <v>51200</v>
      </c>
      <c r="K8" s="14">
        <v>0</v>
      </c>
      <c r="L8" s="6">
        <v>0</v>
      </c>
      <c r="M8" s="14">
        <v>0</v>
      </c>
      <c r="N8" s="6">
        <v>0</v>
      </c>
      <c r="O8" s="14">
        <v>15360</v>
      </c>
      <c r="P8" s="6">
        <v>30</v>
      </c>
      <c r="Q8" s="14">
        <v>15360</v>
      </c>
      <c r="R8" s="6">
        <v>30</v>
      </c>
      <c r="S8" s="14">
        <v>20480</v>
      </c>
      <c r="T8" s="6">
        <v>40</v>
      </c>
    </row>
    <row r="9" spans="1:23" s="1" customFormat="1" ht="27" x14ac:dyDescent="0.2">
      <c r="A9" s="6">
        <v>5</v>
      </c>
      <c r="B9" s="7" t="s">
        <v>34</v>
      </c>
      <c r="C9" s="7" t="s">
        <v>35</v>
      </c>
      <c r="D9" s="6" t="s">
        <v>25</v>
      </c>
      <c r="E9" s="8" t="s">
        <v>36</v>
      </c>
      <c r="F9" s="6">
        <v>230</v>
      </c>
      <c r="G9" s="6">
        <v>5000</v>
      </c>
      <c r="H9" s="6">
        <v>0.08</v>
      </c>
      <c r="I9" s="6">
        <v>400</v>
      </c>
      <c r="J9" s="14">
        <v>92000</v>
      </c>
      <c r="K9" s="14">
        <v>0</v>
      </c>
      <c r="L9" s="6">
        <v>0</v>
      </c>
      <c r="M9" s="14">
        <v>0</v>
      </c>
      <c r="N9" s="6">
        <v>0</v>
      </c>
      <c r="O9" s="14">
        <v>27600</v>
      </c>
      <c r="P9" s="6">
        <v>30</v>
      </c>
      <c r="Q9" s="14">
        <v>27600</v>
      </c>
      <c r="R9" s="6">
        <v>30</v>
      </c>
      <c r="S9" s="14">
        <v>36800</v>
      </c>
      <c r="T9" s="6">
        <v>40</v>
      </c>
    </row>
    <row r="10" spans="1:23" s="1" customFormat="1" ht="27" x14ac:dyDescent="0.2">
      <c r="A10" s="6">
        <v>6</v>
      </c>
      <c r="B10" s="7" t="s">
        <v>23</v>
      </c>
      <c r="C10" s="7" t="s">
        <v>37</v>
      </c>
      <c r="D10" s="6" t="s">
        <v>25</v>
      </c>
      <c r="E10" s="8" t="s">
        <v>38</v>
      </c>
      <c r="F10" s="6">
        <v>300</v>
      </c>
      <c r="G10" s="6">
        <v>5000</v>
      </c>
      <c r="H10" s="6">
        <v>0.08</v>
      </c>
      <c r="I10" s="6">
        <v>400</v>
      </c>
      <c r="J10" s="14">
        <v>120000</v>
      </c>
      <c r="K10" s="14">
        <v>0</v>
      </c>
      <c r="L10" s="6">
        <v>0</v>
      </c>
      <c r="M10" s="14">
        <v>0</v>
      </c>
      <c r="N10" s="6">
        <v>0</v>
      </c>
      <c r="O10" s="14">
        <v>36000</v>
      </c>
      <c r="P10" s="6">
        <v>30</v>
      </c>
      <c r="Q10" s="14">
        <v>36000</v>
      </c>
      <c r="R10" s="6">
        <v>30</v>
      </c>
      <c r="S10" s="14">
        <v>48000</v>
      </c>
      <c r="T10" s="6">
        <v>40</v>
      </c>
    </row>
    <row r="11" spans="1:23" s="1" customFormat="1" ht="27" x14ac:dyDescent="0.2">
      <c r="A11" s="6">
        <v>7</v>
      </c>
      <c r="B11" s="7" t="s">
        <v>39</v>
      </c>
      <c r="C11" s="7" t="s">
        <v>40</v>
      </c>
      <c r="D11" s="6" t="s">
        <v>25</v>
      </c>
      <c r="E11" s="8" t="s">
        <v>41</v>
      </c>
      <c r="F11" s="6">
        <v>83</v>
      </c>
      <c r="G11" s="6">
        <v>5000</v>
      </c>
      <c r="H11" s="6">
        <v>0.08</v>
      </c>
      <c r="I11" s="6">
        <v>400</v>
      </c>
      <c r="J11" s="14">
        <v>33200</v>
      </c>
      <c r="K11" s="14">
        <v>0</v>
      </c>
      <c r="L11" s="6">
        <v>0</v>
      </c>
      <c r="M11" s="14">
        <v>0</v>
      </c>
      <c r="N11" s="6">
        <v>0</v>
      </c>
      <c r="O11" s="14">
        <v>9960</v>
      </c>
      <c r="P11" s="6">
        <v>30</v>
      </c>
      <c r="Q11" s="14">
        <v>9960</v>
      </c>
      <c r="R11" s="6">
        <v>30</v>
      </c>
      <c r="S11" s="14">
        <v>13280</v>
      </c>
      <c r="T11" s="6">
        <v>40</v>
      </c>
    </row>
    <row r="12" spans="1:23" s="1" customFormat="1" ht="27" x14ac:dyDescent="0.2">
      <c r="A12" s="6">
        <v>8</v>
      </c>
      <c r="B12" s="7" t="s">
        <v>42</v>
      </c>
      <c r="C12" s="7" t="s">
        <v>43</v>
      </c>
      <c r="D12" s="6" t="s">
        <v>25</v>
      </c>
      <c r="E12" s="8" t="s">
        <v>44</v>
      </c>
      <c r="F12" s="6">
        <v>50</v>
      </c>
      <c r="G12" s="6">
        <v>5000</v>
      </c>
      <c r="H12" s="6">
        <v>0.08</v>
      </c>
      <c r="I12" s="6">
        <v>400</v>
      </c>
      <c r="J12" s="14">
        <v>20000</v>
      </c>
      <c r="K12" s="14">
        <v>0</v>
      </c>
      <c r="L12" s="6">
        <v>0</v>
      </c>
      <c r="M12" s="14">
        <v>0</v>
      </c>
      <c r="N12" s="6">
        <v>0</v>
      </c>
      <c r="O12" s="14">
        <v>6000</v>
      </c>
      <c r="P12" s="6">
        <v>30</v>
      </c>
      <c r="Q12" s="14">
        <v>6000</v>
      </c>
      <c r="R12" s="6">
        <v>30</v>
      </c>
      <c r="S12" s="14">
        <v>8000</v>
      </c>
      <c r="T12" s="6">
        <v>40</v>
      </c>
    </row>
    <row r="13" spans="1:23" s="1" customFormat="1" ht="27" x14ac:dyDescent="0.2">
      <c r="A13" s="6">
        <v>9</v>
      </c>
      <c r="B13" s="7" t="s">
        <v>23</v>
      </c>
      <c r="C13" s="7" t="s">
        <v>45</v>
      </c>
      <c r="D13" s="6" t="s">
        <v>25</v>
      </c>
      <c r="E13" s="8" t="s">
        <v>46</v>
      </c>
      <c r="F13" s="6">
        <v>240</v>
      </c>
      <c r="G13" s="6">
        <v>5000</v>
      </c>
      <c r="H13" s="6">
        <v>0.08</v>
      </c>
      <c r="I13" s="6">
        <v>400</v>
      </c>
      <c r="J13" s="14">
        <v>96000</v>
      </c>
      <c r="K13" s="14">
        <v>0</v>
      </c>
      <c r="L13" s="6">
        <v>0</v>
      </c>
      <c r="M13" s="14">
        <v>0</v>
      </c>
      <c r="N13" s="6">
        <v>0</v>
      </c>
      <c r="O13" s="14">
        <v>28800</v>
      </c>
      <c r="P13" s="6">
        <v>30</v>
      </c>
      <c r="Q13" s="14">
        <v>28800</v>
      </c>
      <c r="R13" s="6">
        <v>30</v>
      </c>
      <c r="S13" s="14">
        <v>38400</v>
      </c>
      <c r="T13" s="6">
        <v>40</v>
      </c>
    </row>
    <row r="14" spans="1:23" s="1" customFormat="1" ht="27" x14ac:dyDescent="0.2">
      <c r="A14" s="6">
        <v>10</v>
      </c>
      <c r="B14" s="7" t="s">
        <v>39</v>
      </c>
      <c r="C14" s="7" t="s">
        <v>47</v>
      </c>
      <c r="D14" s="6" t="s">
        <v>48</v>
      </c>
      <c r="E14" s="8" t="s">
        <v>49</v>
      </c>
      <c r="F14" s="6">
        <v>230</v>
      </c>
      <c r="G14" s="6">
        <v>3000</v>
      </c>
      <c r="H14" s="6">
        <v>0.08</v>
      </c>
      <c r="I14" s="6">
        <v>240</v>
      </c>
      <c r="J14" s="14">
        <v>55200</v>
      </c>
      <c r="K14" s="14">
        <v>0</v>
      </c>
      <c r="L14" s="6">
        <v>0</v>
      </c>
      <c r="M14" s="14">
        <v>2760</v>
      </c>
      <c r="N14" s="6">
        <v>0.05</v>
      </c>
      <c r="O14" s="14">
        <v>15180</v>
      </c>
      <c r="P14" s="6">
        <v>27.5</v>
      </c>
      <c r="Q14" s="14">
        <v>15180</v>
      </c>
      <c r="R14" s="6">
        <v>27.5</v>
      </c>
      <c r="S14" s="14">
        <v>22080</v>
      </c>
      <c r="T14" s="6">
        <v>40</v>
      </c>
    </row>
    <row r="15" spans="1:23" s="1" customFormat="1" ht="27" x14ac:dyDescent="0.2">
      <c r="A15" s="6">
        <v>11</v>
      </c>
      <c r="B15" s="7" t="s">
        <v>23</v>
      </c>
      <c r="C15" s="7" t="s">
        <v>45</v>
      </c>
      <c r="D15" s="6" t="s">
        <v>48</v>
      </c>
      <c r="E15" s="8" t="s">
        <v>50</v>
      </c>
      <c r="F15" s="6">
        <v>60</v>
      </c>
      <c r="G15" s="6">
        <v>3000</v>
      </c>
      <c r="H15" s="6">
        <v>0.08</v>
      </c>
      <c r="I15" s="6">
        <v>240</v>
      </c>
      <c r="J15" s="14">
        <v>14400</v>
      </c>
      <c r="K15" s="14">
        <v>0</v>
      </c>
      <c r="L15" s="6">
        <v>0</v>
      </c>
      <c r="M15" s="14">
        <v>720</v>
      </c>
      <c r="N15" s="6">
        <v>0.05</v>
      </c>
      <c r="O15" s="14">
        <v>3960</v>
      </c>
      <c r="P15" s="6">
        <v>27.5</v>
      </c>
      <c r="Q15" s="14">
        <v>3960</v>
      </c>
      <c r="R15" s="6">
        <v>27.5</v>
      </c>
      <c r="S15" s="14">
        <v>5760</v>
      </c>
      <c r="T15" s="6">
        <v>40</v>
      </c>
    </row>
    <row r="16" spans="1:23" s="2" customFormat="1" ht="17.100000000000001" customHeight="1" x14ac:dyDescent="0.2">
      <c r="A16" s="21" t="s">
        <v>51</v>
      </c>
      <c r="B16" s="21"/>
      <c r="C16" s="21"/>
      <c r="D16" s="21"/>
      <c r="E16" s="21"/>
      <c r="F16" s="10">
        <f>SUM(F5:F15)</f>
        <v>1641</v>
      </c>
      <c r="G16" s="9" t="s">
        <v>52</v>
      </c>
      <c r="H16" s="9" t="s">
        <v>52</v>
      </c>
      <c r="I16" s="9" t="s">
        <v>52</v>
      </c>
      <c r="J16" s="15">
        <f>SUM(J5:J15)</f>
        <v>610000</v>
      </c>
      <c r="K16" s="15">
        <f>SUM(K5:K15)</f>
        <v>0</v>
      </c>
      <c r="L16" s="9" t="s">
        <v>52</v>
      </c>
      <c r="M16" s="15">
        <f>SUM(M5:M15)</f>
        <v>3480</v>
      </c>
      <c r="N16" s="9" t="s">
        <v>52</v>
      </c>
      <c r="O16" s="15">
        <f>SUM(O5:O15)</f>
        <v>181260</v>
      </c>
      <c r="P16" s="9" t="s">
        <v>52</v>
      </c>
      <c r="Q16" s="15">
        <f>SUM(Q5:Q15)</f>
        <v>181260</v>
      </c>
      <c r="R16" s="9" t="s">
        <v>52</v>
      </c>
      <c r="S16" s="15">
        <f>SUM(S5:S15)</f>
        <v>244000</v>
      </c>
      <c r="T16" s="9" t="s">
        <v>52</v>
      </c>
      <c r="W16" s="1"/>
    </row>
    <row r="17" spans="1:20" s="1" customFormat="1" ht="18.95" customHeight="1" x14ac:dyDescent="0.2">
      <c r="A17" s="22" t="s">
        <v>53</v>
      </c>
      <c r="B17" s="22"/>
      <c r="C17" s="22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24" t="s">
        <v>54</v>
      </c>
      <c r="P17" s="24"/>
      <c r="Q17" s="24"/>
      <c r="R17" s="24"/>
      <c r="S17" s="24"/>
      <c r="T17" s="24"/>
    </row>
    <row r="18" spans="1:20" s="1" customFormat="1" ht="17.100000000000001" customHeight="1" x14ac:dyDescent="0.2">
      <c r="A18" s="22" t="s">
        <v>55</v>
      </c>
      <c r="B18" s="22"/>
      <c r="C18" s="22"/>
      <c r="D18" s="22"/>
      <c r="E18" s="22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s="1" customFormat="1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6"/>
      <c r="R19" s="16"/>
      <c r="S19" s="16"/>
      <c r="T19" s="16"/>
    </row>
    <row r="20" spans="1:20" s="1" customFormat="1" x14ac:dyDescent="0.2">
      <c r="A20" s="18" t="s">
        <v>56</v>
      </c>
      <c r="B20" s="19"/>
      <c r="C20" s="19"/>
      <c r="D20" s="19"/>
      <c r="E20" s="19"/>
      <c r="F20" s="19"/>
      <c r="G20" s="20" t="s">
        <v>57</v>
      </c>
      <c r="H20" s="19"/>
      <c r="I20" s="19"/>
      <c r="J20" s="19"/>
      <c r="K20" s="11"/>
      <c r="L20" s="11"/>
      <c r="M20" s="11"/>
      <c r="N20" s="11"/>
      <c r="O20" s="19" t="s">
        <v>58</v>
      </c>
      <c r="P20" s="19"/>
      <c r="Q20" s="19"/>
      <c r="R20" s="19"/>
      <c r="S20" s="19"/>
      <c r="T20" s="19"/>
    </row>
    <row r="21" spans="1:20" s="1" customFormat="1" x14ac:dyDescent="0.2">
      <c r="A21" s="11"/>
      <c r="B21" s="12"/>
      <c r="C21" s="12"/>
      <c r="D21" s="12"/>
      <c r="E21" s="13"/>
      <c r="F21" s="11"/>
      <c r="G21" s="11"/>
      <c r="H21" s="11"/>
      <c r="I21" s="11"/>
      <c r="J21" s="11"/>
      <c r="K21" s="11"/>
      <c r="L21" s="11"/>
      <c r="M21" s="11"/>
      <c r="N21" s="11"/>
      <c r="O21" s="18" t="s">
        <v>59</v>
      </c>
      <c r="P21" s="19"/>
      <c r="Q21" s="19"/>
      <c r="R21" s="19"/>
      <c r="S21" s="19"/>
      <c r="T21" s="19"/>
    </row>
  </sheetData>
  <mergeCells count="24">
    <mergeCell ref="A1:T1"/>
    <mergeCell ref="A2:E2"/>
    <mergeCell ref="F2:T2"/>
    <mergeCell ref="K3:L3"/>
    <mergeCell ref="M3:N3"/>
    <mergeCell ref="O3:P3"/>
    <mergeCell ref="Q3:R3"/>
    <mergeCell ref="S3:T3"/>
    <mergeCell ref="A3:A4"/>
    <mergeCell ref="B3:B4"/>
    <mergeCell ref="C3:C4"/>
    <mergeCell ref="D3:D4"/>
    <mergeCell ref="E3:E4"/>
    <mergeCell ref="A16:E16"/>
    <mergeCell ref="A17:F17"/>
    <mergeCell ref="G17:N17"/>
    <mergeCell ref="O17:T17"/>
    <mergeCell ref="A18:F18"/>
    <mergeCell ref="G18:T18"/>
    <mergeCell ref="A19:P19"/>
    <mergeCell ref="A20:F20"/>
    <mergeCell ref="G20:J20"/>
    <mergeCell ref="O20:T20"/>
    <mergeCell ref="O21:T21"/>
  </mergeCells>
  <phoneticPr fontId="13" type="noConversion"/>
  <pageMargins left="0.25138888888888899" right="0.25138888888888899" top="0.75138888888888899" bottom="0.75138888888888899" header="0.29861111111111099" footer="0.29861111111111099"/>
  <pageSetup paperSize="9" scale="75" fitToWidth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2022-09-13T02:20:00Z</cp:lastPrinted>
  <dcterms:created xsi:type="dcterms:W3CDTF">2015-06-05T18:17:00Z</dcterms:created>
  <dcterms:modified xsi:type="dcterms:W3CDTF">2025-04-16T08:41:09Z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8f537230</vt:lpwstr>
  </property>
  <property fmtid="{D5CDD505-2E9C-101B-9397-08002B2CF9AE}" pid="3" name="ICV">
    <vt:lpwstr>A3415D060B754E92BF28BB54D81BA669</vt:lpwstr>
  </property>
  <property fmtid="{D5CDD505-2E9C-101B-9397-08002B2CF9AE}" pid="4" name="KSOProductBuildVer">
    <vt:lpwstr>2052-12.8.2.19315</vt:lpwstr>
  </property>
  <property fmtid="{D5CDD505-2E9C-101B-9397-08002B2CF9AE}" pid="5" name="KSOReadingLayout">
    <vt:bool>true</vt:bool>
  </property>
</Properties>
</file>