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荔枝" sheetId="1" r:id="rId1"/>
  </sheets>
  <calcPr calcId="144525"/>
</workbook>
</file>

<file path=xl/sharedStrings.xml><?xml version="1.0" encoding="utf-8"?>
<sst xmlns="http://schemas.openxmlformats.org/spreadsheetml/2006/main" count="48" uniqueCount="32">
  <si>
    <t>附件1：</t>
  </si>
  <si>
    <r>
      <rPr>
        <sz val="22"/>
        <color rgb="FF000000"/>
        <rFont val="Times New Roman"/>
        <charset val="134"/>
      </rPr>
      <t>2023</t>
    </r>
    <r>
      <rPr>
        <sz val="22"/>
        <color rgb="FF000000"/>
        <rFont val="方正小标宋简体"/>
        <charset val="134"/>
      </rPr>
      <t>年第三季度岭南特色水果险种承保汇总表</t>
    </r>
  </si>
  <si>
    <t>单位：亩、元</t>
  </si>
  <si>
    <t>序号</t>
  </si>
  <si>
    <t>投保人</t>
  </si>
  <si>
    <t>品种</t>
  </si>
  <si>
    <t>投保数量（亩）</t>
  </si>
  <si>
    <r>
      <rPr>
        <sz val="12"/>
        <color rgb="FF000000"/>
        <rFont val="黑体"/>
        <charset val="134"/>
      </rPr>
      <t>保费补贴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黑体"/>
        <charset val="134"/>
      </rPr>
      <t>元</t>
    </r>
  </si>
  <si>
    <t>小计</t>
  </si>
  <si>
    <r>
      <rPr>
        <sz val="12"/>
        <color rgb="FF000000"/>
        <rFont val="黑体"/>
        <charset val="134"/>
      </rPr>
      <t>中央（</t>
    </r>
    <r>
      <rPr>
        <sz val="12"/>
        <color rgb="FF000000"/>
        <rFont val="Times New Roman"/>
        <charset val="134"/>
      </rPr>
      <t>0%</t>
    </r>
    <r>
      <rPr>
        <sz val="12"/>
        <color rgb="FF000000"/>
        <rFont val="黑体"/>
        <charset val="134"/>
      </rPr>
      <t>）</t>
    </r>
  </si>
  <si>
    <r>
      <rPr>
        <sz val="12"/>
        <color rgb="FF000000"/>
        <rFont val="黑体"/>
        <charset val="134"/>
      </rPr>
      <t>市级（</t>
    </r>
    <r>
      <rPr>
        <sz val="12"/>
        <color rgb="FF000000"/>
        <rFont val="Times New Roman"/>
        <charset val="134"/>
      </rPr>
      <t>24%</t>
    </r>
    <r>
      <rPr>
        <sz val="12"/>
        <color rgb="FF000000"/>
        <rFont val="黑体"/>
        <charset val="134"/>
      </rPr>
      <t>）</t>
    </r>
  </si>
  <si>
    <r>
      <rPr>
        <sz val="12"/>
        <color rgb="FF000000"/>
        <rFont val="黑体"/>
        <charset val="134"/>
      </rPr>
      <t>镇街（</t>
    </r>
    <r>
      <rPr>
        <sz val="12"/>
        <color rgb="FF000000"/>
        <rFont val="Times New Roman"/>
        <charset val="134"/>
      </rPr>
      <t>56%</t>
    </r>
    <r>
      <rPr>
        <sz val="12"/>
        <color rgb="FF000000"/>
        <rFont val="黑体"/>
        <charset val="134"/>
      </rPr>
      <t>）</t>
    </r>
  </si>
  <si>
    <r>
      <rPr>
        <sz val="12"/>
        <color rgb="FF000000"/>
        <rFont val="黑体"/>
        <charset val="134"/>
      </rPr>
      <t>农户（</t>
    </r>
    <r>
      <rPr>
        <sz val="12"/>
        <color rgb="FF000000"/>
        <rFont val="Times New Roman"/>
        <charset val="134"/>
      </rPr>
      <t>20%</t>
    </r>
    <r>
      <rPr>
        <sz val="12"/>
        <color rgb="FF000000"/>
        <rFont val="黑体"/>
        <charset val="134"/>
      </rPr>
      <t>）</t>
    </r>
  </si>
  <si>
    <t>谢委耕</t>
  </si>
  <si>
    <t>岭南水果（荔枝）</t>
  </si>
  <si>
    <t>蔡秀云</t>
  </si>
  <si>
    <t>陈伟标</t>
  </si>
  <si>
    <t>黄子平</t>
  </si>
  <si>
    <t>蔡远存</t>
  </si>
  <si>
    <t>曾颂明</t>
  </si>
  <si>
    <t>邓满珍</t>
  </si>
  <si>
    <t>张新华</t>
  </si>
  <si>
    <t>邓润庚</t>
  </si>
  <si>
    <t>邓锦顺</t>
  </si>
  <si>
    <t>邓胜安</t>
  </si>
  <si>
    <t>张子英</t>
  </si>
  <si>
    <t>黄舒婷</t>
  </si>
  <si>
    <t>朱傍兴</t>
  </si>
  <si>
    <t>吕嘉明</t>
  </si>
  <si>
    <t>邓冠华</t>
  </si>
  <si>
    <t>邓燕娣</t>
  </si>
  <si>
    <t>合   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</si>
</sst>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2"/>
      <color rgb="FF000000"/>
      <name val="Times New Roman"/>
      <charset val="134"/>
    </font>
    <font>
      <sz val="16"/>
      <color rgb="FF000000"/>
      <name val="仿宋_GB2312"/>
      <charset val="134"/>
    </font>
    <font>
      <sz val="12"/>
      <color rgb="FF000000"/>
      <name val="黑体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方正小标宋简体"/>
      <charset val="134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J8" sqref="J8"/>
    </sheetView>
  </sheetViews>
  <sheetFormatPr defaultColWidth="9" defaultRowHeight="13.5"/>
  <cols>
    <col min="3" max="3" width="24.125" customWidth="1"/>
    <col min="4" max="4" width="10.875" customWidth="1"/>
    <col min="5" max="5" width="14.875" style="3" customWidth="1"/>
    <col min="6" max="6" width="11.75" style="3" customWidth="1"/>
    <col min="7" max="7" width="15.125" style="3" customWidth="1"/>
    <col min="8" max="8" width="16.25" style="3" customWidth="1"/>
    <col min="9" max="9" width="19.25" style="3" customWidth="1"/>
    <col min="10" max="10" width="13.125" customWidth="1"/>
  </cols>
  <sheetData>
    <row r="1" ht="25.5" customHeight="1" spans="1:1">
      <c r="A1" t="s">
        <v>0</v>
      </c>
    </row>
    <row r="2" ht="28.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8" customHeight="1" spans="1:3">
      <c r="A3" s="5" t="s">
        <v>2</v>
      </c>
      <c r="B3" s="5"/>
      <c r="C3" s="5"/>
    </row>
    <row r="4" s="1" customFormat="1" ht="28" customHeight="1" spans="1:9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7"/>
      <c r="G4" s="7"/>
      <c r="H4" s="7"/>
      <c r="I4" s="7"/>
    </row>
    <row r="5" s="1" customFormat="1" ht="28" customHeight="1" spans="1:9">
      <c r="A5" s="6"/>
      <c r="B5" s="6"/>
      <c r="C5" s="6"/>
      <c r="D5" s="6"/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</row>
    <row r="6" s="2" customFormat="1" ht="18.75" spans="1:10">
      <c r="A6" s="8">
        <v>1</v>
      </c>
      <c r="B6" s="8" t="s">
        <v>13</v>
      </c>
      <c r="C6" s="8" t="s">
        <v>14</v>
      </c>
      <c r="D6" s="8">
        <v>100</v>
      </c>
      <c r="E6" s="9">
        <v>6000</v>
      </c>
      <c r="F6" s="9">
        <v>0</v>
      </c>
      <c r="G6" s="9">
        <v>7200</v>
      </c>
      <c r="H6" s="9">
        <f>D6*168</f>
        <v>16800</v>
      </c>
      <c r="I6" s="9">
        <v>6000</v>
      </c>
      <c r="J6" s="15"/>
    </row>
    <row r="7" s="2" customFormat="1" ht="18.75" spans="1:10">
      <c r="A7" s="8">
        <v>2</v>
      </c>
      <c r="B7" s="8" t="s">
        <v>15</v>
      </c>
      <c r="C7" s="8" t="s">
        <v>14</v>
      </c>
      <c r="D7" s="8">
        <v>100</v>
      </c>
      <c r="E7" s="9">
        <v>6000</v>
      </c>
      <c r="F7" s="9">
        <v>0</v>
      </c>
      <c r="G7" s="9">
        <v>7200</v>
      </c>
      <c r="H7" s="9">
        <f t="shared" ref="H7:H22" si="0">D7*168</f>
        <v>16800</v>
      </c>
      <c r="I7" s="9">
        <v>6000</v>
      </c>
      <c r="J7" s="15"/>
    </row>
    <row r="8" s="2" customFormat="1" ht="18.75" spans="1:10">
      <c r="A8" s="8">
        <v>3</v>
      </c>
      <c r="B8" s="8" t="s">
        <v>16</v>
      </c>
      <c r="C8" s="8" t="s">
        <v>14</v>
      </c>
      <c r="D8" s="8">
        <v>200</v>
      </c>
      <c r="E8" s="9">
        <v>12000</v>
      </c>
      <c r="F8" s="9">
        <v>0</v>
      </c>
      <c r="G8" s="9">
        <v>144400</v>
      </c>
      <c r="H8" s="9">
        <f t="shared" si="0"/>
        <v>33600</v>
      </c>
      <c r="I8" s="9">
        <v>12000</v>
      </c>
      <c r="J8" s="15"/>
    </row>
    <row r="9" s="2" customFormat="1" ht="18.75" spans="1:10">
      <c r="A9" s="8">
        <v>4</v>
      </c>
      <c r="B9" s="8" t="s">
        <v>17</v>
      </c>
      <c r="C9" s="8" t="s">
        <v>14</v>
      </c>
      <c r="D9" s="8">
        <v>40</v>
      </c>
      <c r="E9" s="9">
        <v>2400</v>
      </c>
      <c r="F9" s="9">
        <v>0</v>
      </c>
      <c r="G9" s="9">
        <v>2880</v>
      </c>
      <c r="H9" s="9">
        <f t="shared" si="0"/>
        <v>6720</v>
      </c>
      <c r="I9" s="9">
        <v>2400</v>
      </c>
      <c r="J9" s="15"/>
    </row>
    <row r="10" s="2" customFormat="1" ht="18.75" spans="1:10">
      <c r="A10" s="8">
        <v>5</v>
      </c>
      <c r="B10" s="8" t="s">
        <v>18</v>
      </c>
      <c r="C10" s="8" t="s">
        <v>14</v>
      </c>
      <c r="D10" s="8">
        <v>230</v>
      </c>
      <c r="E10" s="9">
        <v>13800</v>
      </c>
      <c r="F10" s="9">
        <v>0</v>
      </c>
      <c r="G10" s="9">
        <v>16560</v>
      </c>
      <c r="H10" s="9">
        <f t="shared" si="0"/>
        <v>38640</v>
      </c>
      <c r="I10" s="9">
        <v>13800</v>
      </c>
      <c r="J10" s="15"/>
    </row>
    <row r="11" s="2" customFormat="1" ht="18.75" spans="1:10">
      <c r="A11" s="8">
        <v>6</v>
      </c>
      <c r="B11" s="8" t="s">
        <v>19</v>
      </c>
      <c r="C11" s="8" t="s">
        <v>14</v>
      </c>
      <c r="D11" s="8">
        <v>60</v>
      </c>
      <c r="E11" s="9">
        <v>3600</v>
      </c>
      <c r="F11" s="9">
        <v>0</v>
      </c>
      <c r="G11" s="9">
        <v>4320</v>
      </c>
      <c r="H11" s="9">
        <f t="shared" si="0"/>
        <v>10080</v>
      </c>
      <c r="I11" s="9">
        <v>3600</v>
      </c>
      <c r="J11" s="15"/>
    </row>
    <row r="12" s="2" customFormat="1" ht="18.75" spans="1:10">
      <c r="A12" s="8">
        <v>7</v>
      </c>
      <c r="B12" s="8" t="s">
        <v>20</v>
      </c>
      <c r="C12" s="8" t="s">
        <v>14</v>
      </c>
      <c r="D12" s="8">
        <v>100</v>
      </c>
      <c r="E12" s="9">
        <v>6000</v>
      </c>
      <c r="F12" s="9">
        <v>0</v>
      </c>
      <c r="G12" s="9">
        <v>7200</v>
      </c>
      <c r="H12" s="9">
        <f t="shared" si="0"/>
        <v>16800</v>
      </c>
      <c r="I12" s="9">
        <v>6000</v>
      </c>
      <c r="J12" s="15"/>
    </row>
    <row r="13" s="2" customFormat="1" ht="18.75" spans="1:10">
      <c r="A13" s="8">
        <v>8</v>
      </c>
      <c r="B13" s="8" t="s">
        <v>21</v>
      </c>
      <c r="C13" s="8" t="s">
        <v>14</v>
      </c>
      <c r="D13" s="8">
        <v>200</v>
      </c>
      <c r="E13" s="9">
        <v>12000</v>
      </c>
      <c r="F13" s="9">
        <v>0</v>
      </c>
      <c r="G13" s="9">
        <v>144400</v>
      </c>
      <c r="H13" s="9">
        <f t="shared" si="0"/>
        <v>33600</v>
      </c>
      <c r="I13" s="9">
        <v>12000</v>
      </c>
      <c r="J13" s="15"/>
    </row>
    <row r="14" s="2" customFormat="1" ht="18.75" spans="1:10">
      <c r="A14" s="8">
        <v>9</v>
      </c>
      <c r="B14" s="10" t="s">
        <v>22</v>
      </c>
      <c r="C14" s="8" t="s">
        <v>14</v>
      </c>
      <c r="D14" s="10">
        <v>100</v>
      </c>
      <c r="E14" s="11">
        <v>6000</v>
      </c>
      <c r="F14" s="9">
        <v>0</v>
      </c>
      <c r="G14" s="9">
        <v>7200</v>
      </c>
      <c r="H14" s="9">
        <f t="shared" si="0"/>
        <v>16800</v>
      </c>
      <c r="I14" s="9">
        <v>6000</v>
      </c>
      <c r="J14" s="15"/>
    </row>
    <row r="15" s="2" customFormat="1" ht="18.75" spans="1:10">
      <c r="A15" s="8">
        <v>10</v>
      </c>
      <c r="B15" s="10" t="s">
        <v>23</v>
      </c>
      <c r="C15" s="8" t="s">
        <v>14</v>
      </c>
      <c r="D15" s="10">
        <v>150</v>
      </c>
      <c r="E15" s="11">
        <v>9000</v>
      </c>
      <c r="F15" s="9">
        <v>0</v>
      </c>
      <c r="G15" s="11">
        <v>10800</v>
      </c>
      <c r="H15" s="9">
        <f t="shared" si="0"/>
        <v>25200</v>
      </c>
      <c r="I15" s="11">
        <v>9000</v>
      </c>
      <c r="J15" s="15"/>
    </row>
    <row r="16" s="2" customFormat="1" ht="18.75" spans="1:10">
      <c r="A16" s="8">
        <v>11</v>
      </c>
      <c r="B16" s="10" t="s">
        <v>24</v>
      </c>
      <c r="C16" s="8" t="s">
        <v>14</v>
      </c>
      <c r="D16" s="10">
        <v>50</v>
      </c>
      <c r="E16" s="11">
        <v>3000</v>
      </c>
      <c r="F16" s="9">
        <v>0</v>
      </c>
      <c r="G16" s="11">
        <v>3600</v>
      </c>
      <c r="H16" s="9">
        <f t="shared" si="0"/>
        <v>8400</v>
      </c>
      <c r="I16" s="11">
        <v>3000</v>
      </c>
      <c r="J16" s="15"/>
    </row>
    <row r="17" s="2" customFormat="1" ht="18.75" spans="1:10">
      <c r="A17" s="8">
        <v>12</v>
      </c>
      <c r="B17" s="10" t="s">
        <v>25</v>
      </c>
      <c r="C17" s="8" t="s">
        <v>14</v>
      </c>
      <c r="D17" s="10">
        <v>300</v>
      </c>
      <c r="E17" s="11">
        <v>18000</v>
      </c>
      <c r="F17" s="9">
        <v>0</v>
      </c>
      <c r="G17" s="11">
        <v>21600</v>
      </c>
      <c r="H17" s="9">
        <f t="shared" si="0"/>
        <v>50400</v>
      </c>
      <c r="I17" s="11">
        <v>18000</v>
      </c>
      <c r="J17" s="15"/>
    </row>
    <row r="18" s="2" customFormat="1" ht="18.75" spans="1:10">
      <c r="A18" s="8">
        <v>13</v>
      </c>
      <c r="B18" s="10" t="s">
        <v>26</v>
      </c>
      <c r="C18" s="8" t="s">
        <v>14</v>
      </c>
      <c r="D18" s="10">
        <v>200</v>
      </c>
      <c r="E18" s="11">
        <v>12000</v>
      </c>
      <c r="F18" s="9">
        <v>0</v>
      </c>
      <c r="G18" s="9">
        <v>144400</v>
      </c>
      <c r="H18" s="9">
        <f t="shared" si="0"/>
        <v>33600</v>
      </c>
      <c r="I18" s="9">
        <v>12000</v>
      </c>
      <c r="J18" s="15"/>
    </row>
    <row r="19" s="2" customFormat="1" ht="18.75" spans="1:10">
      <c r="A19" s="8">
        <v>14</v>
      </c>
      <c r="B19" s="10" t="s">
        <v>27</v>
      </c>
      <c r="C19" s="8" t="s">
        <v>14</v>
      </c>
      <c r="D19" s="10">
        <v>75</v>
      </c>
      <c r="E19" s="11">
        <v>4500</v>
      </c>
      <c r="F19" s="9">
        <v>0</v>
      </c>
      <c r="G19" s="11">
        <v>5400</v>
      </c>
      <c r="H19" s="9">
        <f t="shared" si="0"/>
        <v>12600</v>
      </c>
      <c r="I19" s="11">
        <v>4500</v>
      </c>
      <c r="J19" s="15"/>
    </row>
    <row r="20" s="2" customFormat="1" ht="18.75" spans="1:10">
      <c r="A20" s="8">
        <v>15</v>
      </c>
      <c r="B20" s="10" t="s">
        <v>28</v>
      </c>
      <c r="C20" s="8" t="s">
        <v>14</v>
      </c>
      <c r="D20" s="10">
        <v>110</v>
      </c>
      <c r="E20" s="11">
        <v>6600</v>
      </c>
      <c r="F20" s="9">
        <v>0</v>
      </c>
      <c r="G20" s="11">
        <v>7920</v>
      </c>
      <c r="H20" s="9">
        <f t="shared" si="0"/>
        <v>18480</v>
      </c>
      <c r="I20" s="11">
        <v>6600</v>
      </c>
      <c r="J20" s="15"/>
    </row>
    <row r="21" s="2" customFormat="1" ht="18.75" spans="1:10">
      <c r="A21" s="8">
        <v>16</v>
      </c>
      <c r="B21" s="10" t="s">
        <v>29</v>
      </c>
      <c r="C21" s="8" t="s">
        <v>14</v>
      </c>
      <c r="D21" s="10">
        <v>50</v>
      </c>
      <c r="E21" s="11">
        <v>3000</v>
      </c>
      <c r="F21" s="9">
        <v>0</v>
      </c>
      <c r="G21" s="11">
        <v>3600</v>
      </c>
      <c r="H21" s="9">
        <f t="shared" si="0"/>
        <v>8400</v>
      </c>
      <c r="I21" s="11">
        <v>3000</v>
      </c>
      <c r="J21" s="15"/>
    </row>
    <row r="22" s="2" customFormat="1" ht="18.75" spans="1:10">
      <c r="A22" s="8">
        <v>17</v>
      </c>
      <c r="B22" s="10" t="s">
        <v>30</v>
      </c>
      <c r="C22" s="8" t="s">
        <v>14</v>
      </c>
      <c r="D22" s="10">
        <v>100</v>
      </c>
      <c r="E22" s="11">
        <v>6000</v>
      </c>
      <c r="F22" s="9">
        <v>0</v>
      </c>
      <c r="G22" s="11">
        <v>7200</v>
      </c>
      <c r="H22" s="9">
        <f t="shared" si="0"/>
        <v>16800</v>
      </c>
      <c r="I22" s="11">
        <v>6000</v>
      </c>
      <c r="J22" s="15"/>
    </row>
    <row r="23" s="2" customFormat="1" ht="18.75" spans="1:9">
      <c r="A23" s="12" t="s">
        <v>31</v>
      </c>
      <c r="B23" s="13"/>
      <c r="C23" s="14"/>
      <c r="D23" s="14">
        <f>SUM(D6:D22)</f>
        <v>2165</v>
      </c>
      <c r="E23" s="11">
        <f>SUM(E6:E22)</f>
        <v>129900</v>
      </c>
      <c r="F23" s="11"/>
      <c r="G23" s="11">
        <f>SUM(G6:G22)</f>
        <v>545880</v>
      </c>
      <c r="H23" s="11">
        <f>SUM(H6:H22)</f>
        <v>363720</v>
      </c>
      <c r="I23" s="11">
        <f>SUM(I6:I22)</f>
        <v>129900</v>
      </c>
    </row>
  </sheetData>
  <mergeCells count="8">
    <mergeCell ref="A2:I2"/>
    <mergeCell ref="A3:C3"/>
    <mergeCell ref="E4:I4"/>
    <mergeCell ref="A23:B23"/>
    <mergeCell ref="A4:A5"/>
    <mergeCell ref="B4:B5"/>
    <mergeCell ref="C4:C5"/>
    <mergeCell ref="D4:D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荔枝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客侨凤岗</cp:lastModifiedBy>
  <dcterms:created xsi:type="dcterms:W3CDTF">2023-11-06T02:32:00Z</dcterms:created>
  <dcterms:modified xsi:type="dcterms:W3CDTF">2023-11-08T03:30:53Z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4B92C1C0F8BF4ACBB79E29F1EC269154_12</vt:lpwstr>
  </property>
  <property fmtid="{D5CDD505-2E9C-101B-9397-08002B2CF9AE}" pid="3" name="KSOProductBuildVer">
    <vt:lpwstr>2052-12.1.0.15712</vt:lpwstr>
  </property>
</Properties>
</file>