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40"/>
  </bookViews>
  <sheets>
    <sheet name="Sheet2" sheetId="3" r:id="rId1"/>
  </sheets>
  <definedNames>
    <definedName name="_xlnm._FilterDatabase" localSheetId="0" hidden="1">Sheet2!$A$1:$K$25</definedName>
    <definedName name="_xlnm.Print_Titles" localSheetId="0">Sheet2!$2:2</definedName>
    <definedName name="_xlnm.Print_Area" localSheetId="0">Sheet2!$A$1:$K$24</definedName>
  </definedNames>
  <calcPr calcId="144525"/>
</workbook>
</file>

<file path=xl/sharedStrings.xml><?xml version="1.0" encoding="utf-8"?>
<sst xmlns="http://schemas.openxmlformats.org/spreadsheetml/2006/main" count="86" uniqueCount="65">
  <si>
    <t>寮步镇人民政府公开招聘编外工作人员考试总成绩
及入围体检人员名单</t>
  </si>
  <si>
    <r>
      <rPr>
        <sz val="11"/>
        <color indexed="8"/>
        <rFont val="黑体"/>
        <charset val="134"/>
      </rPr>
      <t>序号</t>
    </r>
  </si>
  <si>
    <r>
      <rPr>
        <sz val="11"/>
        <color rgb="FF000000"/>
        <rFont val="黑体"/>
        <charset val="134"/>
      </rPr>
      <t>岗位代码</t>
    </r>
  </si>
  <si>
    <r>
      <rPr>
        <sz val="11"/>
        <color indexed="8"/>
        <rFont val="黑体"/>
        <charset val="134"/>
      </rPr>
      <t>用人单位</t>
    </r>
  </si>
  <si>
    <r>
      <rPr>
        <sz val="11"/>
        <color indexed="8"/>
        <rFont val="黑体"/>
        <charset val="134"/>
      </rPr>
      <t>招聘岗位简介</t>
    </r>
  </si>
  <si>
    <t>招聘人数</t>
  </si>
  <si>
    <r>
      <rPr>
        <sz val="11"/>
        <color indexed="8"/>
        <rFont val="黑体"/>
        <charset val="134"/>
      </rPr>
      <t>准考证号</t>
    </r>
  </si>
  <si>
    <r>
      <rPr>
        <sz val="11"/>
        <color rgb="FF000000"/>
        <rFont val="黑体"/>
        <charset val="134"/>
      </rPr>
      <t>笔试成绩</t>
    </r>
  </si>
  <si>
    <r>
      <rPr>
        <sz val="11"/>
        <color rgb="FF000000"/>
        <rFont val="黑体"/>
        <charset val="134"/>
      </rPr>
      <t>面试成绩</t>
    </r>
  </si>
  <si>
    <r>
      <rPr>
        <sz val="11"/>
        <color rgb="FF000000"/>
        <rFont val="黑体"/>
        <charset val="134"/>
      </rPr>
      <t>总成绩</t>
    </r>
  </si>
  <si>
    <r>
      <rPr>
        <sz val="11"/>
        <color rgb="FF000000"/>
        <rFont val="黑体"/>
        <charset val="134"/>
      </rPr>
      <t>总成绩名次</t>
    </r>
  </si>
  <si>
    <r>
      <rPr>
        <sz val="11"/>
        <color rgb="FF000000"/>
        <rFont val="黑体"/>
        <charset val="134"/>
      </rPr>
      <t>是否入围体检</t>
    </r>
  </si>
  <si>
    <t>LB01</t>
  </si>
  <si>
    <t>东莞市司法局寮步分局</t>
  </si>
  <si>
    <t>从事法律审查、人民调解、社区矫正、法治宣传、公文写作工作。</t>
  </si>
  <si>
    <t>20250727539</t>
  </si>
  <si>
    <t>是</t>
  </si>
  <si>
    <t>LB02</t>
  </si>
  <si>
    <t>东莞市交通运输局寮步分局</t>
  </si>
  <si>
    <t>从事停车设施建设、交通综合整治、交通建设规划、交通工程管理、项目工程前期规划、设计、管理等工作。</t>
  </si>
  <si>
    <t>20250727270</t>
  </si>
  <si>
    <t>20250727167</t>
  </si>
  <si>
    <t>否</t>
  </si>
  <si>
    <t>20250727191</t>
  </si>
  <si>
    <t>LB03</t>
  </si>
  <si>
    <t>东莞市应急管理局寮步分局</t>
  </si>
  <si>
    <t>从事气象监测、预报及三防综合检测预警等相关工作，协助开展自然灾害防御、应急救援等工作。</t>
  </si>
  <si>
    <t>20250727490</t>
  </si>
  <si>
    <t>20250727126</t>
  </si>
  <si>
    <t>20250727159</t>
  </si>
  <si>
    <t>LB04</t>
  </si>
  <si>
    <t>寮步镇平安法治办公室</t>
  </si>
  <si>
    <t>从事社会治安综合治理工作。</t>
  </si>
  <si>
    <t>20250727556</t>
  </si>
  <si>
    <t>20250727609</t>
  </si>
  <si>
    <t>LB06</t>
  </si>
  <si>
    <t>寮步镇规划管理所</t>
  </si>
  <si>
    <t>从事规划管理及建筑审查等技术工作。</t>
  </si>
  <si>
    <t>20250727071</t>
  </si>
  <si>
    <t>LB08</t>
  </si>
  <si>
    <t>从事权籍调查、外业调查工作。</t>
  </si>
  <si>
    <t>20250727104</t>
  </si>
  <si>
    <t>20250727429</t>
  </si>
  <si>
    <t>LB09</t>
  </si>
  <si>
    <t>寮步镇文化服务中心</t>
  </si>
  <si>
    <t>从事新闻报道、视频制作、活动策划、图书管理等工作。</t>
  </si>
  <si>
    <t>20250727398</t>
  </si>
  <si>
    <t>20250727178</t>
  </si>
  <si>
    <t>LB10</t>
  </si>
  <si>
    <t>寮步镇水务工程运营中心</t>
  </si>
  <si>
    <t>从事排水管理、美丽河湖规划设计管理工作。</t>
  </si>
  <si>
    <t>20250727360</t>
  </si>
  <si>
    <t>20250727234</t>
  </si>
  <si>
    <t>20250727375</t>
  </si>
  <si>
    <t>LB11</t>
  </si>
  <si>
    <t>寮步镇投资促进中心</t>
  </si>
  <si>
    <t>从事内外资项目招商工作。</t>
  </si>
  <si>
    <t>20250727518</t>
  </si>
  <si>
    <t>20250727012</t>
  </si>
  <si>
    <t>20250727542</t>
  </si>
  <si>
    <t>LB12</t>
  </si>
  <si>
    <t>寮步镇敬老院</t>
  </si>
  <si>
    <t>从事单位财务工作。</t>
  </si>
  <si>
    <t>20250727399</t>
  </si>
  <si>
    <t>20250727100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</si>
</sst>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indexed="8"/>
      <name val="宋体"/>
      <charset val="134"/>
    </font>
    <font>
      <sz val="14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b/>
      <sz val="2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8" borderId="1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9" fillId="0" borderId="19" applyNumberFormat="0" applyAlignment="0" applyProtection="0">
      <alignment vertical="center"/>
    </xf>
    <xf numFmtId="0" fontId="27" fillId="0" borderId="1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2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" borderId="22" applyNumberFormat="0" applyAlignment="0" applyProtection="0">
      <alignment vertical="center"/>
    </xf>
    <xf numFmtId="0" fontId="17" fillId="2" borderId="18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6" applyNumberFormat="0" applyAlignment="0" applyProtection="0">
      <alignment vertical="center"/>
    </xf>
    <xf numFmtId="0" fontId="24" fillId="0" borderId="2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69"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K3" sqref="K3"/>
    </sheetView>
  </sheetViews>
  <sheetFormatPr defaultColWidth="9" defaultRowHeight="15.75"/>
  <cols>
    <col min="1" max="1" width="4" style="2" customWidth="1"/>
    <col min="2" max="2" width="6.10833333333333" style="2" customWidth="1"/>
    <col min="3" max="3" width="8.75" style="2" customWidth="1"/>
    <col min="4" max="4" width="14.5" style="2" customWidth="1"/>
    <col min="5" max="5" width="6.125" style="3" customWidth="1"/>
    <col min="6" max="6" width="13.25" style="2" customWidth="1"/>
    <col min="7" max="7" width="8.25" style="2" customWidth="1"/>
    <col min="8" max="8" width="9.125" style="2" customWidth="1"/>
    <col min="9" max="9" width="7.25" style="4" customWidth="1"/>
    <col min="10" max="10" width="8" style="2" customWidth="1"/>
    <col min="11" max="11" width="9.125" style="2" customWidth="1"/>
    <col min="12" max="16384" width="9" style="2"/>
  </cols>
  <sheetData>
    <row r="1" s="1" customFormat="1" ht="6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0" customHeight="1" spans="1:11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7" t="s">
        <v>7</v>
      </c>
      <c r="H2" s="7" t="s">
        <v>8</v>
      </c>
      <c r="I2" s="56" t="s">
        <v>9</v>
      </c>
      <c r="J2" s="7" t="s">
        <v>10</v>
      </c>
      <c r="K2" s="57" t="s">
        <v>11</v>
      </c>
    </row>
    <row r="3" ht="69" customHeight="1" spans="1:11">
      <c r="A3" s="6">
        <v>1</v>
      </c>
      <c r="B3" s="10" t="s">
        <v>12</v>
      </c>
      <c r="C3" s="11" t="s">
        <v>13</v>
      </c>
      <c r="D3" s="11" t="s">
        <v>14</v>
      </c>
      <c r="E3" s="12">
        <v>1</v>
      </c>
      <c r="F3" s="13" t="s">
        <v>15</v>
      </c>
      <c r="G3" s="14">
        <v>73.05</v>
      </c>
      <c r="H3" s="15">
        <v>69.75</v>
      </c>
      <c r="I3" s="15">
        <f>G3*50%+H3*50%</f>
        <v>71.4</v>
      </c>
      <c r="J3" s="58">
        <v>1</v>
      </c>
      <c r="K3" s="59" t="s">
        <v>16</v>
      </c>
    </row>
    <row r="4" ht="48" customHeight="1" spans="1:11">
      <c r="A4" s="16">
        <v>2</v>
      </c>
      <c r="B4" s="17" t="s">
        <v>17</v>
      </c>
      <c r="C4" s="18" t="s">
        <v>18</v>
      </c>
      <c r="D4" s="18" t="s">
        <v>19</v>
      </c>
      <c r="E4" s="19">
        <v>1</v>
      </c>
      <c r="F4" s="20" t="s">
        <v>20</v>
      </c>
      <c r="G4" s="21">
        <v>76.15</v>
      </c>
      <c r="H4" s="22">
        <v>78.2</v>
      </c>
      <c r="I4" s="22">
        <f>G4*50%+H4*50%</f>
        <v>77.175</v>
      </c>
      <c r="J4" s="60">
        <v>1</v>
      </c>
      <c r="K4" s="61" t="s">
        <v>16</v>
      </c>
    </row>
    <row r="5" ht="51" customHeight="1" spans="1:11">
      <c r="A5" s="23">
        <v>3</v>
      </c>
      <c r="B5" s="24"/>
      <c r="C5" s="25"/>
      <c r="D5" s="25"/>
      <c r="E5" s="26"/>
      <c r="F5" s="27" t="s">
        <v>21</v>
      </c>
      <c r="G5" s="28">
        <v>77.8</v>
      </c>
      <c r="H5" s="29">
        <v>71.5</v>
      </c>
      <c r="I5" s="29">
        <f>G5*50%+H5*50%</f>
        <v>74.65</v>
      </c>
      <c r="J5" s="62">
        <v>2</v>
      </c>
      <c r="K5" s="63" t="s">
        <v>22</v>
      </c>
    </row>
    <row r="6" ht="51" customHeight="1" spans="1:11">
      <c r="A6" s="30">
        <v>4</v>
      </c>
      <c r="B6" s="31"/>
      <c r="C6" s="32"/>
      <c r="D6" s="32"/>
      <c r="E6" s="33"/>
      <c r="F6" s="34" t="s">
        <v>23</v>
      </c>
      <c r="G6" s="35">
        <v>75.15</v>
      </c>
      <c r="H6" s="36">
        <v>68.5</v>
      </c>
      <c r="I6" s="36">
        <f>G6*50%+H6*50%</f>
        <v>71.825</v>
      </c>
      <c r="J6" s="64">
        <v>3</v>
      </c>
      <c r="K6" s="65" t="s">
        <v>22</v>
      </c>
    </row>
    <row r="7" ht="60" customHeight="1" spans="1:11">
      <c r="A7" s="16">
        <v>5</v>
      </c>
      <c r="B7" s="37" t="s">
        <v>24</v>
      </c>
      <c r="C7" s="38" t="s">
        <v>25</v>
      </c>
      <c r="D7" s="38" t="s">
        <v>26</v>
      </c>
      <c r="E7" s="39">
        <v>1</v>
      </c>
      <c r="F7" s="20" t="s">
        <v>27</v>
      </c>
      <c r="G7" s="21">
        <v>77.65</v>
      </c>
      <c r="H7" s="22">
        <v>77</v>
      </c>
      <c r="I7" s="22">
        <f>G7*50%+H7*50%</f>
        <v>77.325</v>
      </c>
      <c r="J7" s="60">
        <v>1</v>
      </c>
      <c r="K7" s="61" t="s">
        <v>16</v>
      </c>
    </row>
    <row r="8" ht="49" customHeight="1" spans="1:11">
      <c r="A8" s="23">
        <v>6</v>
      </c>
      <c r="B8" s="40"/>
      <c r="C8" s="40"/>
      <c r="D8" s="40"/>
      <c r="E8" s="41"/>
      <c r="F8" s="27" t="s">
        <v>28</v>
      </c>
      <c r="G8" s="28">
        <v>76.4</v>
      </c>
      <c r="H8" s="29">
        <v>75.65</v>
      </c>
      <c r="I8" s="29">
        <f>G8*50%+H8*50%</f>
        <v>76.025</v>
      </c>
      <c r="J8" s="62">
        <v>2</v>
      </c>
      <c r="K8" s="63" t="s">
        <v>22</v>
      </c>
    </row>
    <row r="9" ht="45" customHeight="1" spans="1:11">
      <c r="A9" s="30">
        <v>7</v>
      </c>
      <c r="B9" s="42"/>
      <c r="C9" s="42"/>
      <c r="D9" s="42"/>
      <c r="E9" s="43"/>
      <c r="F9" s="34" t="s">
        <v>29</v>
      </c>
      <c r="G9" s="35">
        <v>71.65</v>
      </c>
      <c r="H9" s="36">
        <v>73.75</v>
      </c>
      <c r="I9" s="36">
        <f>G9*50%+H9*50%</f>
        <v>72.7</v>
      </c>
      <c r="J9" s="64">
        <v>3</v>
      </c>
      <c r="K9" s="65" t="s">
        <v>22</v>
      </c>
    </row>
    <row r="10" ht="60" customHeight="1" spans="1:11">
      <c r="A10" s="16">
        <v>8</v>
      </c>
      <c r="B10" s="37" t="s">
        <v>30</v>
      </c>
      <c r="C10" s="38" t="s">
        <v>31</v>
      </c>
      <c r="D10" s="38" t="s">
        <v>32</v>
      </c>
      <c r="E10" s="39">
        <v>1</v>
      </c>
      <c r="F10" s="20" t="s">
        <v>33</v>
      </c>
      <c r="G10" s="21">
        <v>81.35</v>
      </c>
      <c r="H10" s="22">
        <v>81.1</v>
      </c>
      <c r="I10" s="22">
        <f>G10*50%+H10*50%</f>
        <v>81.225</v>
      </c>
      <c r="J10" s="60">
        <v>1</v>
      </c>
      <c r="K10" s="61" t="s">
        <v>16</v>
      </c>
    </row>
    <row r="11" ht="52" customHeight="1" spans="1:11">
      <c r="A11" s="30">
        <v>9</v>
      </c>
      <c r="B11" s="42"/>
      <c r="C11" s="42"/>
      <c r="D11" s="42"/>
      <c r="E11" s="43"/>
      <c r="F11" s="34" t="s">
        <v>34</v>
      </c>
      <c r="G11" s="35">
        <v>80</v>
      </c>
      <c r="H11" s="36">
        <v>79.05</v>
      </c>
      <c r="I11" s="36">
        <f>G11*50%+H11*50%</f>
        <v>79.525</v>
      </c>
      <c r="J11" s="64">
        <v>2</v>
      </c>
      <c r="K11" s="65" t="s">
        <v>22</v>
      </c>
    </row>
    <row r="12" ht="72" customHeight="1" spans="1:11">
      <c r="A12" s="6">
        <v>10</v>
      </c>
      <c r="B12" s="8" t="s">
        <v>35</v>
      </c>
      <c r="C12" s="44" t="s">
        <v>36</v>
      </c>
      <c r="D12" s="44" t="s">
        <v>37</v>
      </c>
      <c r="E12" s="12">
        <v>1</v>
      </c>
      <c r="F12" s="13" t="s">
        <v>38</v>
      </c>
      <c r="G12" s="14">
        <v>60.95</v>
      </c>
      <c r="H12" s="15">
        <v>67.05</v>
      </c>
      <c r="I12" s="15">
        <f>G12*50%+H12*50%</f>
        <v>64</v>
      </c>
      <c r="J12" s="58">
        <v>1</v>
      </c>
      <c r="K12" s="59" t="s">
        <v>16</v>
      </c>
    </row>
    <row r="13" ht="54" customHeight="1" spans="1:11">
      <c r="A13" s="16">
        <v>11</v>
      </c>
      <c r="B13" s="37" t="s">
        <v>39</v>
      </c>
      <c r="C13" s="38" t="s">
        <v>36</v>
      </c>
      <c r="D13" s="38" t="s">
        <v>40</v>
      </c>
      <c r="E13" s="39">
        <v>1</v>
      </c>
      <c r="F13" s="20" t="s">
        <v>41</v>
      </c>
      <c r="G13" s="21">
        <v>78.95</v>
      </c>
      <c r="H13" s="22">
        <v>77.55</v>
      </c>
      <c r="I13" s="22">
        <f>G13*50%+H13*50%</f>
        <v>78.25</v>
      </c>
      <c r="J13" s="60">
        <v>1</v>
      </c>
      <c r="K13" s="61" t="s">
        <v>16</v>
      </c>
    </row>
    <row r="14" ht="46" customHeight="1" spans="1:11">
      <c r="A14" s="30">
        <v>12</v>
      </c>
      <c r="B14" s="42"/>
      <c r="C14" s="42"/>
      <c r="D14" s="42"/>
      <c r="E14" s="43"/>
      <c r="F14" s="34" t="s">
        <v>42</v>
      </c>
      <c r="G14" s="35">
        <v>76.45</v>
      </c>
      <c r="H14" s="36">
        <v>68.2</v>
      </c>
      <c r="I14" s="36">
        <f>G14*50%+H14*50%</f>
        <v>72.325</v>
      </c>
      <c r="J14" s="64">
        <v>2</v>
      </c>
      <c r="K14" s="65" t="s">
        <v>22</v>
      </c>
    </row>
    <row r="15" ht="55" customHeight="1" spans="1:11">
      <c r="A15" s="16">
        <v>13</v>
      </c>
      <c r="B15" s="37" t="s">
        <v>43</v>
      </c>
      <c r="C15" s="38" t="s">
        <v>44</v>
      </c>
      <c r="D15" s="38" t="s">
        <v>45</v>
      </c>
      <c r="E15" s="39">
        <v>1</v>
      </c>
      <c r="F15" s="20" t="s">
        <v>46</v>
      </c>
      <c r="G15" s="21">
        <v>79.95</v>
      </c>
      <c r="H15" s="22">
        <v>83.4</v>
      </c>
      <c r="I15" s="22">
        <f>G15*50%+H15*50%</f>
        <v>81.675</v>
      </c>
      <c r="J15" s="60">
        <v>1</v>
      </c>
      <c r="K15" s="61" t="s">
        <v>16</v>
      </c>
    </row>
    <row r="16" ht="53" customHeight="1" spans="1:11">
      <c r="A16" s="30">
        <v>14</v>
      </c>
      <c r="B16" s="42"/>
      <c r="C16" s="45"/>
      <c r="D16" s="45"/>
      <c r="E16" s="43"/>
      <c r="F16" s="34" t="s">
        <v>47</v>
      </c>
      <c r="G16" s="35">
        <v>74.55</v>
      </c>
      <c r="H16" s="36">
        <v>72.4</v>
      </c>
      <c r="I16" s="36">
        <f>G16*50%+H16*50%</f>
        <v>73.475</v>
      </c>
      <c r="J16" s="64">
        <v>2</v>
      </c>
      <c r="K16" s="65" t="s">
        <v>22</v>
      </c>
    </row>
    <row r="17" ht="60" customHeight="1" spans="1:11">
      <c r="A17" s="16">
        <v>15</v>
      </c>
      <c r="B17" s="37" t="s">
        <v>48</v>
      </c>
      <c r="C17" s="38" t="s">
        <v>49</v>
      </c>
      <c r="D17" s="38" t="s">
        <v>50</v>
      </c>
      <c r="E17" s="39">
        <v>1</v>
      </c>
      <c r="F17" s="20" t="s">
        <v>51</v>
      </c>
      <c r="G17" s="21">
        <v>78.55</v>
      </c>
      <c r="H17" s="22">
        <v>74.45</v>
      </c>
      <c r="I17" s="22">
        <f t="shared" ref="I17:I25" si="0">G17*50%+H17*50%</f>
        <v>76.5</v>
      </c>
      <c r="J17" s="60">
        <v>1</v>
      </c>
      <c r="K17" s="61" t="s">
        <v>16</v>
      </c>
    </row>
    <row r="18" ht="50" customHeight="1" spans="1:11">
      <c r="A18" s="23">
        <v>16</v>
      </c>
      <c r="B18" s="40"/>
      <c r="C18" s="46"/>
      <c r="D18" s="46"/>
      <c r="E18" s="41"/>
      <c r="F18" s="27" t="s">
        <v>52</v>
      </c>
      <c r="G18" s="28">
        <v>73.1</v>
      </c>
      <c r="H18" s="29">
        <v>78.8</v>
      </c>
      <c r="I18" s="29">
        <f t="shared" si="0"/>
        <v>75.95</v>
      </c>
      <c r="J18" s="62">
        <v>2</v>
      </c>
      <c r="K18" s="63" t="s">
        <v>22</v>
      </c>
    </row>
    <row r="19" ht="48" customHeight="1" spans="1:11">
      <c r="A19" s="30">
        <v>17</v>
      </c>
      <c r="B19" s="42"/>
      <c r="C19" s="42"/>
      <c r="D19" s="42"/>
      <c r="E19" s="43"/>
      <c r="F19" s="34" t="s">
        <v>53</v>
      </c>
      <c r="G19" s="35">
        <v>70.7</v>
      </c>
      <c r="H19" s="36">
        <v>77.25</v>
      </c>
      <c r="I19" s="36">
        <f t="shared" si="0"/>
        <v>73.975</v>
      </c>
      <c r="J19" s="64">
        <v>3</v>
      </c>
      <c r="K19" s="65" t="s">
        <v>22</v>
      </c>
    </row>
    <row r="20" ht="54" customHeight="1" spans="1:11">
      <c r="A20" s="16">
        <v>18</v>
      </c>
      <c r="B20" s="17" t="s">
        <v>54</v>
      </c>
      <c r="C20" s="18" t="s">
        <v>55</v>
      </c>
      <c r="D20" s="18" t="s">
        <v>56</v>
      </c>
      <c r="E20" s="19">
        <v>1</v>
      </c>
      <c r="F20" s="20" t="s">
        <v>57</v>
      </c>
      <c r="G20" s="21">
        <v>81.45</v>
      </c>
      <c r="H20" s="22">
        <v>79.1</v>
      </c>
      <c r="I20" s="22">
        <f t="shared" si="0"/>
        <v>80.275</v>
      </c>
      <c r="J20" s="60">
        <v>1</v>
      </c>
      <c r="K20" s="61" t="s">
        <v>16</v>
      </c>
    </row>
    <row r="21" ht="42" customHeight="1" spans="1:11">
      <c r="A21" s="23">
        <v>19</v>
      </c>
      <c r="B21" s="24"/>
      <c r="C21" s="25"/>
      <c r="D21" s="25"/>
      <c r="E21" s="26"/>
      <c r="F21" s="27" t="s">
        <v>58</v>
      </c>
      <c r="G21" s="28">
        <v>77.2</v>
      </c>
      <c r="H21" s="29">
        <v>71.8</v>
      </c>
      <c r="I21" s="29">
        <f t="shared" si="0"/>
        <v>74.5</v>
      </c>
      <c r="J21" s="62">
        <v>2</v>
      </c>
      <c r="K21" s="63" t="s">
        <v>22</v>
      </c>
    </row>
    <row r="22" ht="42" customHeight="1" spans="1:11">
      <c r="A22" s="30">
        <v>20</v>
      </c>
      <c r="B22" s="31"/>
      <c r="C22" s="32"/>
      <c r="D22" s="32"/>
      <c r="E22" s="33"/>
      <c r="F22" s="34" t="s">
        <v>59</v>
      </c>
      <c r="G22" s="35">
        <v>76.8</v>
      </c>
      <c r="H22" s="36">
        <v>67.85</v>
      </c>
      <c r="I22" s="36">
        <f t="shared" si="0"/>
        <v>72.325</v>
      </c>
      <c r="J22" s="64">
        <v>3</v>
      </c>
      <c r="K22" s="65" t="s">
        <v>22</v>
      </c>
    </row>
    <row r="23" ht="55" customHeight="1" spans="1:11">
      <c r="A23" s="47">
        <v>21</v>
      </c>
      <c r="B23" s="48" t="s">
        <v>60</v>
      </c>
      <c r="C23" s="49" t="s">
        <v>61</v>
      </c>
      <c r="D23" s="49" t="s">
        <v>62</v>
      </c>
      <c r="E23" s="50">
        <v>1</v>
      </c>
      <c r="F23" s="51" t="s">
        <v>63</v>
      </c>
      <c r="G23" s="52">
        <v>71</v>
      </c>
      <c r="H23" s="53">
        <v>77.65</v>
      </c>
      <c r="I23" s="53">
        <f>G23*50%+H23*50%</f>
        <v>74.325</v>
      </c>
      <c r="J23" s="66">
        <v>1</v>
      </c>
      <c r="K23" s="67" t="s">
        <v>16</v>
      </c>
    </row>
    <row r="24" ht="53" customHeight="1" spans="1:11">
      <c r="A24" s="30">
        <v>22</v>
      </c>
      <c r="B24" s="31"/>
      <c r="C24" s="32"/>
      <c r="D24" s="32"/>
      <c r="E24" s="33"/>
      <c r="F24" s="34" t="s">
        <v>64</v>
      </c>
      <c r="G24" s="35">
        <v>71.25</v>
      </c>
      <c r="H24" s="36">
        <v>66.3</v>
      </c>
      <c r="I24" s="36">
        <f>G24*50%+H24*50%</f>
        <v>68.775</v>
      </c>
      <c r="J24" s="64">
        <v>2</v>
      </c>
      <c r="K24" s="65" t="s">
        <v>22</v>
      </c>
    </row>
    <row r="25" ht="31" customHeight="1" spans="1:11">
      <c r="A25" s="54"/>
      <c r="B25" s="54"/>
      <c r="C25" s="54"/>
      <c r="D25" s="54"/>
      <c r="E25" s="55"/>
      <c r="F25" s="54"/>
      <c r="G25" s="54"/>
      <c r="H25" s="54"/>
      <c r="I25" s="68"/>
      <c r="J25" s="54"/>
      <c r="K25" s="54"/>
    </row>
  </sheetData>
  <autoFilter ref="A1:K25">
    <extLst/>
  </autoFilter>
  <mergeCells count="34">
    <mergeCell ref="A1:K1"/>
    <mergeCell ref="A25:K25"/>
    <mergeCell ref="B4:B6"/>
    <mergeCell ref="B7:B9"/>
    <mergeCell ref="B10:B11"/>
    <mergeCell ref="B13:B14"/>
    <mergeCell ref="B15:B16"/>
    <mergeCell ref="B17:B19"/>
    <mergeCell ref="B20:B22"/>
    <mergeCell ref="B23:B24"/>
    <mergeCell ref="C4:C6"/>
    <mergeCell ref="C7:C9"/>
    <mergeCell ref="C10:C11"/>
    <mergeCell ref="C13:C14"/>
    <mergeCell ref="C15:C16"/>
    <mergeCell ref="C17:C19"/>
    <mergeCell ref="C20:C22"/>
    <mergeCell ref="C23:C24"/>
    <mergeCell ref="D4:D6"/>
    <mergeCell ref="D7:D9"/>
    <mergeCell ref="D10:D11"/>
    <mergeCell ref="D13:D14"/>
    <mergeCell ref="D15:D16"/>
    <mergeCell ref="D17:D19"/>
    <mergeCell ref="D20:D22"/>
    <mergeCell ref="D23:D24"/>
    <mergeCell ref="E4:E6"/>
    <mergeCell ref="E7:E9"/>
    <mergeCell ref="E10:E11"/>
    <mergeCell ref="E13:E14"/>
    <mergeCell ref="E15:E16"/>
    <mergeCell ref="E17:E19"/>
    <mergeCell ref="E20:E22"/>
    <mergeCell ref="E23:E24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  <rowBreaks count="8" manualBreakCount="8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文兵</cp:lastModifiedBy>
  <dcterms:created xsi:type="dcterms:W3CDTF">2006-09-16T00:00:00Z</dcterms:created>
  <dcterms:modified xsi:type="dcterms:W3CDTF">2025-08-18T03:19:27Z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