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/>
  <c r="E34"/>
  <c r="C35" l="1"/>
  <c r="E35" s="1"/>
</calcChain>
</file>

<file path=xl/sharedStrings.xml><?xml version="1.0" encoding="utf-8"?>
<sst xmlns="http://schemas.openxmlformats.org/spreadsheetml/2006/main" count="55" uniqueCount="44">
  <si>
    <t>名称:东莞市大朗慈善会</t>
  </si>
  <si>
    <t>上年结余：</t>
  </si>
  <si>
    <t>单位：万元</t>
  </si>
  <si>
    <t>序号</t>
  </si>
  <si>
    <t>日期</t>
  </si>
  <si>
    <t>项目说明</t>
  </si>
  <si>
    <t>收入</t>
  </si>
  <si>
    <t>支出</t>
  </si>
  <si>
    <t>备注</t>
  </si>
  <si>
    <t>利息</t>
  </si>
  <si>
    <t>个税</t>
  </si>
  <si>
    <t>关爱困难妇女儿童捐款</t>
  </si>
  <si>
    <t>慈助老兵-关爱困难退役军人项目</t>
  </si>
  <si>
    <t>“爱心父母大联盟”助学帮扶捐款</t>
  </si>
  <si>
    <t>管理费支出（包含职工工资、办公经费、什项支出等）</t>
  </si>
  <si>
    <t>慈善助学金</t>
  </si>
  <si>
    <t>“民生微心愿”帮扶款</t>
  </si>
  <si>
    <t>合计：</t>
  </si>
  <si>
    <t>本年结余：</t>
  </si>
  <si>
    <t>累计结余：</t>
  </si>
  <si>
    <t>东莞市大朗慈善会2025年上半年资金使用情况表                                       （截止2025年6月30日）</t>
    <phoneticPr fontId="13" type="noConversion"/>
  </si>
  <si>
    <t>1月-6月</t>
    <phoneticPr fontId="13" type="noConversion"/>
  </si>
  <si>
    <t>个税</t>
    <phoneticPr fontId="13" type="noConversion"/>
  </si>
  <si>
    <t>1月</t>
    <phoneticPr fontId="13" type="noConversion"/>
  </si>
  <si>
    <t>4月-5月</t>
    <phoneticPr fontId="13" type="noConversion"/>
  </si>
  <si>
    <t>2月-3月</t>
    <phoneticPr fontId="13" type="noConversion"/>
  </si>
  <si>
    <t>定向用于大朗镇发展篮球事业捐款</t>
    <phoneticPr fontId="13" type="noConversion"/>
  </si>
  <si>
    <t>定向用于张敏帮扶捐款</t>
    <phoneticPr fontId="13" type="noConversion"/>
  </si>
  <si>
    <t>3月</t>
    <phoneticPr fontId="13" type="noConversion"/>
  </si>
  <si>
    <t>定向用于大朗敬老院绿化改造捐款</t>
    <phoneticPr fontId="13" type="noConversion"/>
  </si>
  <si>
    <t>4月</t>
    <phoneticPr fontId="13" type="noConversion"/>
  </si>
  <si>
    <t>定向用于贺军光帮扶捐款</t>
    <phoneticPr fontId="13" type="noConversion"/>
  </si>
  <si>
    <t>6月</t>
    <phoneticPr fontId="13" type="noConversion"/>
  </si>
  <si>
    <t>定向用于“六一”儿童节慰问困难家庭儿童捐款</t>
    <phoneticPr fontId="13" type="noConversion"/>
  </si>
  <si>
    <r>
      <t>1月</t>
    </r>
    <r>
      <rPr>
        <sz val="12"/>
        <color indexed="8"/>
        <rFont val="宋体"/>
        <family val="3"/>
        <charset val="134"/>
      </rPr>
      <t>-6月</t>
    </r>
    <phoneticPr fontId="13" type="noConversion"/>
  </si>
  <si>
    <t>一般慈善捐款</t>
    <phoneticPr fontId="13" type="noConversion"/>
  </si>
  <si>
    <t>6月</t>
    <phoneticPr fontId="13" type="noConversion"/>
  </si>
  <si>
    <t>4月</t>
    <phoneticPr fontId="13" type="noConversion"/>
  </si>
  <si>
    <t>2月-3月</t>
    <phoneticPr fontId="13" type="noConversion"/>
  </si>
  <si>
    <t>5月</t>
    <phoneticPr fontId="13" type="noConversion"/>
  </si>
  <si>
    <t>3月-4月</t>
    <phoneticPr fontId="13" type="noConversion"/>
  </si>
  <si>
    <t>关爱慈善驿站</t>
    <phoneticPr fontId="13" type="noConversion"/>
  </si>
  <si>
    <t>3月</t>
    <phoneticPr fontId="13" type="noConversion"/>
  </si>
  <si>
    <t>1月-6月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</si>
</sst>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[Red]\(0.00\)"/>
  </numFmts>
  <fonts count="1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21"/>
      <color indexed="8"/>
      <name val="华康简标题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10" fillId="0" borderId="2" xfId="0" applyNumberFormat="1" applyFont="1" applyFill="1" applyBorder="1" applyAlignment="1">
      <alignment horizontal="righ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C28" sqref="C28"/>
    </sheetView>
  </sheetViews>
  <sheetFormatPr defaultColWidth="9" defaultRowHeight="12"/>
  <cols>
    <col min="1" max="1" width="9" style="2" customWidth="1"/>
    <col min="2" max="2" width="15.875" style="4" customWidth="1"/>
    <col min="3" max="3" width="57.25" style="2" customWidth="1"/>
    <col min="4" max="4" width="16.375" style="4" customWidth="1"/>
    <col min="5" max="5" width="16" style="4" customWidth="1"/>
    <col min="6" max="6" width="19.375" style="2" customWidth="1"/>
    <col min="7" max="7" width="11.125" style="2"/>
    <col min="8" max="8" width="12.875" style="5"/>
    <col min="9" max="9" width="11.125" style="5"/>
    <col min="10" max="10" width="11.375" style="2" customWidth="1"/>
    <col min="11" max="13" width="11.125" style="2"/>
    <col min="14" max="15" width="12.625" style="2"/>
    <col min="16" max="16" width="14.125" style="2"/>
    <col min="17" max="16384" width="9" style="2"/>
  </cols>
  <sheetData>
    <row r="1" spans="1:16" ht="51" customHeight="1">
      <c r="A1" s="38" t="s">
        <v>20</v>
      </c>
      <c r="B1" s="38"/>
      <c r="C1" s="38"/>
      <c r="D1" s="38"/>
      <c r="E1" s="38"/>
      <c r="F1" s="38"/>
    </row>
    <row r="2" spans="1:16" s="1" customFormat="1" ht="24" customHeight="1">
      <c r="A2" s="39" t="s">
        <v>0</v>
      </c>
      <c r="B2" s="40"/>
      <c r="C2" s="39"/>
      <c r="D2" s="40"/>
      <c r="E2" s="40"/>
      <c r="F2" s="39"/>
      <c r="I2" s="33"/>
      <c r="J2" s="2"/>
      <c r="K2" s="33"/>
    </row>
    <row r="3" spans="1:16" s="1" customFormat="1" ht="24" customHeight="1">
      <c r="A3" s="41" t="s">
        <v>1</v>
      </c>
      <c r="B3" s="40"/>
      <c r="C3" s="7">
        <v>1277.568912</v>
      </c>
      <c r="D3" s="6"/>
      <c r="E3" s="8"/>
      <c r="F3" s="9" t="s">
        <v>2</v>
      </c>
      <c r="I3" s="33"/>
      <c r="J3" s="2"/>
      <c r="N3" s="2"/>
    </row>
    <row r="4" spans="1:16" s="1" customFormat="1" ht="24" customHeight="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2"/>
      <c r="I4" s="5"/>
      <c r="J4" s="2"/>
      <c r="K4" s="33"/>
      <c r="L4" s="2"/>
      <c r="M4" s="2"/>
      <c r="N4" s="2"/>
    </row>
    <row r="5" spans="1:16" s="1" customFormat="1" ht="24" customHeight="1">
      <c r="A5" s="10">
        <v>1</v>
      </c>
      <c r="B5" s="19" t="s">
        <v>23</v>
      </c>
      <c r="C5" s="14" t="s">
        <v>12</v>
      </c>
      <c r="D5" s="15">
        <v>3</v>
      </c>
      <c r="E5" s="11"/>
      <c r="F5" s="11"/>
      <c r="G5" s="2"/>
      <c r="I5" s="5"/>
      <c r="J5" s="2"/>
      <c r="K5" s="33"/>
      <c r="L5" s="2"/>
      <c r="M5" s="2"/>
      <c r="N5" s="2"/>
    </row>
    <row r="6" spans="1:16" s="1" customFormat="1" ht="24" customHeight="1">
      <c r="A6" s="10">
        <v>2</v>
      </c>
      <c r="B6" s="17" t="s">
        <v>23</v>
      </c>
      <c r="C6" s="35" t="s">
        <v>26</v>
      </c>
      <c r="D6" s="18">
        <v>100</v>
      </c>
      <c r="E6" s="11"/>
      <c r="F6" s="11"/>
      <c r="G6" s="2"/>
      <c r="I6" s="5"/>
      <c r="J6" s="2"/>
      <c r="K6" s="33"/>
      <c r="L6" s="2"/>
      <c r="M6" s="2"/>
      <c r="N6" s="2"/>
    </row>
    <row r="7" spans="1:16" s="1" customFormat="1" ht="24" customHeight="1">
      <c r="A7" s="10">
        <v>3</v>
      </c>
      <c r="B7" s="13" t="s">
        <v>21</v>
      </c>
      <c r="C7" s="14" t="s">
        <v>9</v>
      </c>
      <c r="D7" s="15">
        <v>1.4144239999999999</v>
      </c>
      <c r="E7" s="16"/>
      <c r="F7" s="14"/>
      <c r="G7" s="2"/>
      <c r="I7" s="5"/>
      <c r="J7" s="2"/>
      <c r="K7" s="5"/>
      <c r="L7" s="2"/>
      <c r="M7" s="2"/>
      <c r="N7" s="2"/>
      <c r="O7" s="33"/>
      <c r="P7" s="2"/>
    </row>
    <row r="8" spans="1:16" s="1" customFormat="1" ht="24" customHeight="1">
      <c r="A8" s="10">
        <v>4</v>
      </c>
      <c r="B8" s="35" t="s">
        <v>21</v>
      </c>
      <c r="C8" s="14" t="s">
        <v>22</v>
      </c>
      <c r="D8" s="18">
        <v>0.16570199999999999</v>
      </c>
      <c r="E8" s="16"/>
      <c r="F8" s="14"/>
      <c r="G8" s="2"/>
      <c r="I8" s="5"/>
      <c r="J8" s="2"/>
      <c r="K8" s="5"/>
      <c r="L8" s="2"/>
      <c r="M8" s="2"/>
      <c r="N8" s="2"/>
      <c r="O8" s="33"/>
      <c r="P8" s="2"/>
    </row>
    <row r="9" spans="1:16" s="1" customFormat="1" ht="24" customHeight="1">
      <c r="A9" s="10">
        <v>5</v>
      </c>
      <c r="B9" s="35" t="s">
        <v>34</v>
      </c>
      <c r="C9" s="37" t="s">
        <v>35</v>
      </c>
      <c r="D9" s="18">
        <v>0.46</v>
      </c>
      <c r="E9" s="16"/>
      <c r="F9" s="14"/>
      <c r="G9" s="2"/>
      <c r="I9" s="5"/>
      <c r="J9" s="2"/>
      <c r="K9" s="5"/>
      <c r="L9" s="2"/>
      <c r="M9" s="2"/>
      <c r="N9" s="2"/>
      <c r="O9" s="33"/>
      <c r="P9" s="2"/>
    </row>
    <row r="10" spans="1:16" s="34" customFormat="1" ht="24" customHeight="1">
      <c r="A10" s="10">
        <v>6</v>
      </c>
      <c r="B10" s="35" t="s">
        <v>25</v>
      </c>
      <c r="C10" s="35" t="s">
        <v>27</v>
      </c>
      <c r="D10" s="18">
        <v>2.5</v>
      </c>
      <c r="E10" s="16"/>
      <c r="F10" s="14"/>
      <c r="G10" s="4"/>
      <c r="I10" s="4"/>
      <c r="J10" s="4"/>
      <c r="K10" s="4"/>
      <c r="L10" s="4"/>
      <c r="M10" s="4"/>
      <c r="N10" s="4"/>
      <c r="P10" s="4"/>
    </row>
    <row r="11" spans="1:16" s="1" customFormat="1" ht="24" customHeight="1">
      <c r="A11" s="10">
        <v>7</v>
      </c>
      <c r="B11" s="35" t="s">
        <v>28</v>
      </c>
      <c r="C11" s="35" t="s">
        <v>29</v>
      </c>
      <c r="D11" s="18">
        <v>0.8</v>
      </c>
      <c r="E11" s="16"/>
      <c r="F11" s="14"/>
      <c r="G11" s="2"/>
      <c r="I11" s="5"/>
      <c r="J11" s="2"/>
      <c r="K11" s="5"/>
      <c r="L11" s="2"/>
      <c r="M11" s="2"/>
      <c r="N11" s="2"/>
      <c r="O11" s="33"/>
      <c r="P11" s="2"/>
    </row>
    <row r="12" spans="1:16" s="1" customFormat="1" ht="24" customHeight="1">
      <c r="A12" s="10">
        <v>8</v>
      </c>
      <c r="B12" s="35" t="s">
        <v>30</v>
      </c>
      <c r="C12" s="35" t="s">
        <v>31</v>
      </c>
      <c r="D12" s="18">
        <v>2.99</v>
      </c>
      <c r="E12" s="16"/>
      <c r="F12" s="14"/>
      <c r="G12" s="2"/>
      <c r="I12" s="5"/>
      <c r="J12" s="2"/>
      <c r="K12" s="5"/>
      <c r="L12" s="2"/>
      <c r="M12" s="2"/>
      <c r="N12" s="2"/>
      <c r="O12" s="33"/>
      <c r="P12" s="2"/>
    </row>
    <row r="13" spans="1:16" s="1" customFormat="1" ht="24" customHeight="1">
      <c r="A13" s="10">
        <v>9</v>
      </c>
      <c r="B13" s="17" t="s">
        <v>24</v>
      </c>
      <c r="C13" s="14" t="s">
        <v>13</v>
      </c>
      <c r="D13" s="15">
        <v>19.155000000000001</v>
      </c>
      <c r="E13" s="16"/>
      <c r="F13" s="14"/>
      <c r="G13" s="2"/>
      <c r="I13" s="5"/>
      <c r="J13" s="2"/>
      <c r="K13" s="5"/>
      <c r="L13" s="2"/>
      <c r="M13" s="2"/>
      <c r="N13" s="2"/>
      <c r="O13" s="33"/>
      <c r="P13" s="2"/>
    </row>
    <row r="14" spans="1:16" s="1" customFormat="1" ht="24" customHeight="1">
      <c r="A14" s="10">
        <v>10</v>
      </c>
      <c r="B14" s="36" t="s">
        <v>32</v>
      </c>
      <c r="C14" s="37" t="s">
        <v>33</v>
      </c>
      <c r="D14" s="20">
        <v>0.83199999999999996</v>
      </c>
      <c r="E14" s="16"/>
      <c r="F14" s="14"/>
      <c r="G14" s="2"/>
      <c r="I14" s="5"/>
      <c r="J14" s="2"/>
      <c r="K14" s="5"/>
      <c r="L14" s="2"/>
      <c r="M14" s="2"/>
      <c r="N14" s="2"/>
      <c r="O14" s="33"/>
      <c r="P14" s="2"/>
    </row>
    <row r="15" spans="1:16" s="1" customFormat="1" ht="24" customHeight="1">
      <c r="A15" s="10">
        <v>11</v>
      </c>
      <c r="B15" s="13" t="s">
        <v>43</v>
      </c>
      <c r="C15" s="14" t="s">
        <v>14</v>
      </c>
      <c r="D15" s="20"/>
      <c r="E15" s="16">
        <v>22.982451999999999</v>
      </c>
      <c r="F15" s="14"/>
      <c r="G15" s="2"/>
      <c r="I15" s="5"/>
      <c r="J15" s="2"/>
      <c r="K15" s="5"/>
      <c r="L15" s="2"/>
      <c r="M15" s="2"/>
      <c r="N15" s="2"/>
      <c r="O15" s="33"/>
      <c r="P15" s="2"/>
    </row>
    <row r="16" spans="1:16" s="1" customFormat="1" ht="24" customHeight="1">
      <c r="A16" s="10">
        <v>12</v>
      </c>
      <c r="B16" s="13" t="s">
        <v>43</v>
      </c>
      <c r="C16" s="14" t="s">
        <v>10</v>
      </c>
      <c r="D16" s="20"/>
      <c r="E16" s="16">
        <v>0.16570199999999999</v>
      </c>
      <c r="F16" s="14"/>
      <c r="G16" s="2"/>
      <c r="I16" s="5"/>
      <c r="J16" s="2"/>
      <c r="K16" s="5"/>
      <c r="L16" s="2"/>
      <c r="M16" s="2"/>
      <c r="N16" s="2"/>
      <c r="O16" s="33"/>
      <c r="P16" s="2"/>
    </row>
    <row r="17" spans="1:6" ht="24" customHeight="1">
      <c r="A17" s="10">
        <v>13</v>
      </c>
      <c r="B17" s="13" t="s">
        <v>43</v>
      </c>
      <c r="C17" s="14" t="s">
        <v>16</v>
      </c>
      <c r="D17" s="21"/>
      <c r="E17" s="16">
        <v>21.922666</v>
      </c>
      <c r="F17" s="22"/>
    </row>
    <row r="18" spans="1:6" ht="24" customHeight="1">
      <c r="A18" s="10">
        <v>14</v>
      </c>
      <c r="B18" s="13" t="s">
        <v>38</v>
      </c>
      <c r="C18" s="35" t="s">
        <v>27</v>
      </c>
      <c r="D18" s="21"/>
      <c r="E18" s="16">
        <v>2</v>
      </c>
      <c r="F18" s="22"/>
    </row>
    <row r="19" spans="1:6" ht="24" customHeight="1">
      <c r="A19" s="10">
        <v>15</v>
      </c>
      <c r="B19" s="13" t="s">
        <v>42</v>
      </c>
      <c r="C19" s="14" t="s">
        <v>11</v>
      </c>
      <c r="D19" s="21"/>
      <c r="E19" s="16">
        <v>0.08</v>
      </c>
      <c r="F19" s="22"/>
    </row>
    <row r="20" spans="1:6" ht="24" customHeight="1">
      <c r="A20" s="10">
        <v>16</v>
      </c>
      <c r="B20" s="13" t="s">
        <v>40</v>
      </c>
      <c r="C20" s="35" t="s">
        <v>41</v>
      </c>
      <c r="D20" s="21"/>
      <c r="E20" s="16">
        <v>0.16791800000000001</v>
      </c>
      <c r="F20" s="22"/>
    </row>
    <row r="21" spans="1:6" ht="24" customHeight="1">
      <c r="A21" s="10">
        <v>17</v>
      </c>
      <c r="B21" s="13" t="s">
        <v>37</v>
      </c>
      <c r="C21" s="35" t="s">
        <v>29</v>
      </c>
      <c r="D21" s="21"/>
      <c r="E21" s="16">
        <v>0.8</v>
      </c>
      <c r="F21" s="22"/>
    </row>
    <row r="22" spans="1:6" ht="24" customHeight="1">
      <c r="A22" s="10">
        <v>18</v>
      </c>
      <c r="B22" s="13" t="s">
        <v>39</v>
      </c>
      <c r="C22" s="14" t="s">
        <v>15</v>
      </c>
      <c r="D22" s="23"/>
      <c r="E22" s="16">
        <v>5.0999999999999996</v>
      </c>
      <c r="F22" s="22"/>
    </row>
    <row r="23" spans="1:6" ht="24" customHeight="1">
      <c r="A23" s="10">
        <v>19</v>
      </c>
      <c r="B23" s="13" t="s">
        <v>39</v>
      </c>
      <c r="C23" s="14" t="s">
        <v>13</v>
      </c>
      <c r="D23" s="23"/>
      <c r="E23" s="16">
        <v>19.155000000000001</v>
      </c>
      <c r="F23" s="22"/>
    </row>
    <row r="24" spans="1:6" ht="24" customHeight="1">
      <c r="A24" s="10">
        <v>20</v>
      </c>
      <c r="B24" s="13" t="s">
        <v>36</v>
      </c>
      <c r="C24" s="37" t="s">
        <v>33</v>
      </c>
      <c r="D24" s="23"/>
      <c r="E24" s="16">
        <v>0.83199999999999996</v>
      </c>
      <c r="F24" s="22"/>
    </row>
    <row r="25" spans="1:6" ht="24" customHeight="1">
      <c r="A25" s="10">
        <v>21</v>
      </c>
      <c r="B25" s="13" t="s">
        <v>36</v>
      </c>
      <c r="C25" s="35" t="s">
        <v>26</v>
      </c>
      <c r="D25" s="23"/>
      <c r="E25" s="16">
        <v>100</v>
      </c>
      <c r="F25" s="22"/>
    </row>
    <row r="26" spans="1:6" ht="24" customHeight="1">
      <c r="A26" s="12"/>
      <c r="B26" s="13"/>
      <c r="C26" s="14"/>
      <c r="D26" s="23"/>
      <c r="E26" s="16"/>
      <c r="F26" s="22"/>
    </row>
    <row r="27" spans="1:6" ht="24" customHeight="1">
      <c r="A27" s="12"/>
      <c r="B27" s="13"/>
      <c r="C27" s="14"/>
      <c r="D27" s="24"/>
      <c r="E27" s="16"/>
      <c r="F27" s="22"/>
    </row>
    <row r="28" spans="1:6" ht="24" customHeight="1">
      <c r="A28" s="12"/>
      <c r="B28" s="13"/>
      <c r="C28" s="14"/>
      <c r="D28" s="24"/>
      <c r="E28" s="16"/>
      <c r="F28" s="22"/>
    </row>
    <row r="29" spans="1:6" ht="24" customHeight="1">
      <c r="A29" s="12"/>
      <c r="B29" s="13"/>
      <c r="C29" s="14"/>
      <c r="D29" s="23"/>
      <c r="E29" s="16"/>
      <c r="F29" s="22"/>
    </row>
    <row r="30" spans="1:6" ht="24" customHeight="1">
      <c r="A30" s="12"/>
      <c r="B30" s="13"/>
      <c r="C30" s="14"/>
      <c r="D30" s="21"/>
      <c r="E30" s="16"/>
      <c r="F30" s="22"/>
    </row>
    <row r="31" spans="1:6" ht="24" customHeight="1">
      <c r="A31" s="12"/>
      <c r="B31" s="13"/>
      <c r="C31" s="14"/>
      <c r="D31" s="17"/>
      <c r="E31" s="16"/>
      <c r="F31" s="22"/>
    </row>
    <row r="32" spans="1:6" ht="24" customHeight="1">
      <c r="A32" s="12"/>
      <c r="B32" s="13"/>
      <c r="C32" s="14"/>
      <c r="D32" s="24"/>
      <c r="E32" s="16"/>
      <c r="F32" s="22"/>
    </row>
    <row r="33" spans="1:16" ht="24" customHeight="1">
      <c r="A33" s="12"/>
      <c r="B33" s="17"/>
      <c r="C33" s="14"/>
      <c r="D33" s="25"/>
      <c r="E33" s="14"/>
      <c r="F33" s="22"/>
    </row>
    <row r="34" spans="1:16" s="1" customFormat="1" ht="24" customHeight="1">
      <c r="A34" s="42" t="s">
        <v>17</v>
      </c>
      <c r="B34" s="43"/>
      <c r="C34" s="44"/>
      <c r="D34" s="26">
        <f>SUM(D5:D33)</f>
        <v>131.31712599999997</v>
      </c>
      <c r="E34" s="26">
        <f>SUM(E15:E33)</f>
        <v>173.205738</v>
      </c>
      <c r="F34" s="27"/>
      <c r="G34" s="2"/>
      <c r="H34" s="5"/>
      <c r="I34" s="5"/>
      <c r="K34" s="2"/>
      <c r="L34" s="2"/>
      <c r="M34" s="2"/>
      <c r="N34" s="2"/>
      <c r="O34" s="2"/>
      <c r="P34" s="2"/>
    </row>
    <row r="35" spans="1:16" s="3" customFormat="1" ht="39.950000000000003" customHeight="1">
      <c r="B35" s="6" t="s">
        <v>18</v>
      </c>
      <c r="C35" s="28">
        <f>D34-E34</f>
        <v>-41.888612000000023</v>
      </c>
      <c r="D35" s="6" t="s">
        <v>19</v>
      </c>
      <c r="E35" s="29">
        <f>C3+C35</f>
        <v>1235.6803</v>
      </c>
      <c r="G35" s="2"/>
      <c r="H35" s="5"/>
      <c r="I35" s="5"/>
      <c r="J35" s="2"/>
      <c r="K35" s="2"/>
      <c r="L35" s="2"/>
      <c r="M35" s="2"/>
      <c r="N35" s="2"/>
      <c r="O35" s="2"/>
      <c r="P35" s="2"/>
    </row>
    <row r="36" spans="1:16">
      <c r="A36" s="30"/>
      <c r="B36" s="31"/>
      <c r="C36" s="32"/>
      <c r="D36" s="31"/>
      <c r="E36" s="2"/>
      <c r="F36" s="32"/>
    </row>
    <row r="37" spans="1:16">
      <c r="A37" s="30"/>
      <c r="B37" s="31"/>
      <c r="C37" s="32"/>
      <c r="D37" s="31"/>
      <c r="E37" s="31"/>
      <c r="F37" s="32"/>
    </row>
  </sheetData>
  <mergeCells count="4">
    <mergeCell ref="A1:F1"/>
    <mergeCell ref="A2:F2"/>
    <mergeCell ref="A3:B3"/>
    <mergeCell ref="A34:C34"/>
  </mergeCells>
  <phoneticPr fontId="13" type="noConversion"/>
  <pageMargins left="0.38" right="0.23622047244094491" top="0.39370078740157483" bottom="0.15748031496062992" header="0.31496062992125984" footer="0.19685039370078741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2025-07-30T07:47:14Z</cp:lastPrinted>
  <dcterms:created xsi:type="dcterms:W3CDTF">2020-12-29T00:44:00Z</dcterms:created>
  <dcterms:modified xsi:type="dcterms:W3CDTF">2025-07-30T07:49:52Z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C11FF2AD27B14A24A747B3199FE1E3A2_13</vt:lpwstr>
  </property>
</Properties>
</file>