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2465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E6" i="1" l="1"/>
  <c r="E9" i="1" s="1"/>
</calcChain>
</file>

<file path=xl/sharedStrings.xml><?xml version="1.0" encoding="utf-8"?>
<sst xmlns="http://schemas.openxmlformats.org/spreadsheetml/2006/main" count="111" uniqueCount="106">
  <si>
    <t>东城街道2025年度部门整体预算绩效目标表</t>
  </si>
  <si>
    <t>部门名称</t>
  </si>
  <si>
    <t>基本信息</t>
  </si>
  <si>
    <t>财政供养人员数</t>
  </si>
  <si>
    <t>下属二级单位数</t>
  </si>
  <si>
    <t>预算整体情况</t>
  </si>
  <si>
    <t>部门预算支出</t>
  </si>
  <si>
    <t>预算金额（万元）</t>
  </si>
  <si>
    <t>收入来源</t>
  </si>
  <si>
    <t>基本支出</t>
  </si>
  <si>
    <t>财政拨款</t>
  </si>
  <si>
    <t>项目支出</t>
  </si>
  <si>
    <t>其他资金</t>
  </si>
  <si>
    <t>事业发展性支出</t>
  </si>
  <si>
    <t>按预算级次划分</t>
  </si>
  <si>
    <t>财政专项资金</t>
  </si>
  <si>
    <t>街道本级使用资金</t>
  </si>
  <si>
    <t>其他事业发展性支出</t>
  </si>
  <si>
    <t>拟用于对下转移支付资金</t>
  </si>
  <si>
    <t>总体绩效目标</t>
  </si>
  <si>
    <t>年度重点
工作任务</t>
  </si>
  <si>
    <t>名称</t>
  </si>
  <si>
    <t>主要实施内容</t>
  </si>
  <si>
    <t>拟投入的资金（万元）</t>
  </si>
  <si>
    <t>期望达到的目标
（概述）</t>
  </si>
  <si>
    <t>其他需完成的任务（可选填）</t>
  </si>
  <si>
    <t>绩效指标</t>
  </si>
  <si>
    <t>一级指标</t>
  </si>
  <si>
    <t>二级指标</t>
  </si>
  <si>
    <t>三级指标</t>
  </si>
  <si>
    <t>指标值</t>
  </si>
  <si>
    <t>产
出
指
标</t>
  </si>
  <si>
    <t>数量指标</t>
  </si>
  <si>
    <t>质量指标</t>
  </si>
  <si>
    <t>时效指标</t>
  </si>
  <si>
    <t>效
益
指
标</t>
  </si>
  <si>
    <t>经济效益
指标</t>
  </si>
  <si>
    <t>社会效益
指标</t>
  </si>
  <si>
    <t>生态效益
指标</t>
  </si>
  <si>
    <t>满意度指标</t>
  </si>
  <si>
    <t>服务对象
满意度指标</t>
  </si>
  <si>
    <t>备注：本表在“二上”环节通过系统录入，具体字段信息以系统为准。</t>
  </si>
  <si>
    <t>东莞市黄旗山城市公园</t>
    <phoneticPr fontId="4" type="noConversion"/>
  </si>
  <si>
    <t>1.环卫绿化管养服务：全年开展12次月检、48次周检。做到园容园貌整洁舒适、园林绿化自然美观、公厕整洁无味、水面清洁无杂物，自然生态资源保护工作落实。2.安保服务：全年开展12次月检，治安秩序良好、无安全事故。特别是保持春节等重大节日安全有序。3.硬件设施建设和维护：按程序申报开展相关建设和维护工作。4.森林防火工作：组建森林防灭火队伍，建立健全工作台账，定期排查、消除安全隐患。</t>
    <phoneticPr fontId="4" type="noConversion"/>
  </si>
  <si>
    <t>水电费补助支出</t>
  </si>
  <si>
    <t>行政事业单位出租出借物业税费</t>
  </si>
  <si>
    <t>货物购置类项目（其他货物购置）</t>
  </si>
  <si>
    <t>非经营性物业日常绿化经费支出</t>
  </si>
  <si>
    <t>东城虎英水库大坝和鲤鱼山山塘大坝除险加固工程</t>
  </si>
  <si>
    <t>非经营性物业日常维护经费支出</t>
    <phoneticPr fontId="3" type="noConversion"/>
  </si>
  <si>
    <t>森林防火高危补助专项</t>
  </si>
  <si>
    <t>安保服务支出</t>
  </si>
  <si>
    <t>治安消防设备设施维护</t>
  </si>
  <si>
    <t>森林防火监测预警系统</t>
  </si>
  <si>
    <t>根据往年用水、电量进行预测。公园内共13个水表，每月水费预计约6万元；公园内共有11个电表，每月电费预计约25.64万元</t>
  </si>
  <si>
    <t>预计2025年租金收入200万元，按简易征收税点5%计算，以及其他附加费用2万</t>
  </si>
  <si>
    <t>春节节日装饰30万</t>
  </si>
  <si>
    <t>1.旗峰片区369万元（2024.11-2025.10月30.75万/月*12月）  2.虎英片区517.8万元（2024.11-2025.10月43.15万/月*12月）3.香遇走廊二期112.03万元（2024.9-2025.10月8万/月*14月）  4.黄旗山提升12万元（2024.11-2025.10月）</t>
  </si>
  <si>
    <t>2025年支付施工合同金额8130628.31元的20%费用1626125.66元；监理合同价234942.63元的20%费用46988.53元；设计费32.39万元的20%费用64780元；</t>
  </si>
  <si>
    <t>1.基础设施维修维护100万（绿道路面维修40万，西湖小鱼塘木栈道维修30万，水电设施维修30万）；2.危险边坡治理90万；3.虎英水舞秀喷泉修缮项目每季度维保费用68724.34元，2024年11月5日—2025年11月4日预计维保费用为274897.36元</t>
    <phoneticPr fontId="3" type="noConversion"/>
  </si>
  <si>
    <t>半专业防灭火高危岗位补贴18.4万元；</t>
  </si>
  <si>
    <t>1.保安服务采购合同：公园保安合同213万/年，标准为3550元/人*50人*12个月；2.重大节日安保：55万；</t>
  </si>
  <si>
    <t>视频监控广播系统维护服务51.56万元</t>
  </si>
  <si>
    <t>做好公园内园区和办公区域水电使用维护管理工作，按月交纳水电费，保证园内水电正常使用。</t>
  </si>
  <si>
    <t>根据每月实际收入情况，及时申报每月的应税收入并及时缴纳税费，保证按时完成税费的缴纳。</t>
  </si>
  <si>
    <t>开展节日气氛、文明宣传、安全引导，创造安全舒适、气氛热烈的节日公园环境。主要完成春节、国庆、元旦和其他国家重大工作宣传。</t>
  </si>
  <si>
    <t>完成东城虎英水库大坝和鲤鱼山山塘大坝除险加固工程，保障园区环境安全。</t>
  </si>
  <si>
    <t>做好公园园内基础设施的日常维护维修工作，保障公园基础设施正常运作。</t>
  </si>
  <si>
    <t>完成保安服务采购、考评和费用支出，保障公园安全有序，特别是确保重大节假日的安全保卫。</t>
  </si>
  <si>
    <t>完成每年治安消防设备设施维修维护，保障设备系统的正常运作。</t>
  </si>
  <si>
    <t>做到园容园貌整洁舒适、园林绿化自然美观、公厕整洁无味、水面清洁无杂物，自然生态资源保护工作落实。</t>
  </si>
  <si>
    <t>工作任务完成及时率</t>
  </si>
  <si>
    <t>≥95%</t>
  </si>
  <si>
    <t>≥90%</t>
  </si>
  <si>
    <t>公园整体形象提升程度</t>
  </si>
  <si>
    <t xml:space="preserve">≥90% </t>
  </si>
  <si>
    <t>服务市民人次数</t>
  </si>
  <si>
    <t>公园环境整洁程度</t>
  </si>
  <si>
    <t>改善生态环境空气质量</t>
  </si>
  <si>
    <t>有所改善</t>
  </si>
  <si>
    <t>园区内游客满意度</t>
  </si>
  <si>
    <t>投诉情况</t>
  </si>
  <si>
    <t>≤8次</t>
  </si>
  <si>
    <t>根据项目方案，计划采用向专业公司采购服务的方式实施，项目包括硬件设施安装、日常维护、业务培训、技术指导等内容，采购期限设定3-5年，从2022-2025年，每年费用约65万元</t>
    <phoneticPr fontId="4" type="noConversion"/>
  </si>
  <si>
    <t>完成对17名防灭火高危岗位人员的补贴的发放工作，保障工作顺利开展。</t>
    <phoneticPr fontId="4" type="noConversion"/>
  </si>
  <si>
    <t>完善森林防火高位监测预警系统硬件建设维护，提升森林防火科技服务水平。</t>
    <phoneticPr fontId="4" type="noConversion"/>
  </si>
  <si>
    <t>经济成本指标</t>
    <phoneticPr fontId="4" type="noConversion"/>
  </si>
  <si>
    <t>社会成本指标</t>
    <phoneticPr fontId="4" type="noConversion"/>
  </si>
  <si>
    <t>生态环境成本指标</t>
    <phoneticPr fontId="4" type="noConversion"/>
  </si>
  <si>
    <t>成本控制不超过预算</t>
    <phoneticPr fontId="4" type="noConversion"/>
  </si>
  <si>
    <t xml:space="preserve"> 不超</t>
    <phoneticPr fontId="4" type="noConversion"/>
  </si>
  <si>
    <t>绿化养护面积</t>
    <phoneticPr fontId="4" type="noConversion"/>
  </si>
  <si>
    <t>环卫保洁面积（含水体保洁）</t>
    <phoneticPr fontId="4" type="noConversion"/>
  </si>
  <si>
    <t>保安服务配备人员</t>
    <phoneticPr fontId="4" type="noConversion"/>
  </si>
  <si>
    <t xml:space="preserve">组建森林防灭火队伍 </t>
    <phoneticPr fontId="4" type="noConversion"/>
  </si>
  <si>
    <t>456617.12平方米</t>
    <phoneticPr fontId="4" type="noConversion"/>
  </si>
  <si>
    <t xml:space="preserve">≥50人 </t>
    <phoneticPr fontId="4" type="noConversion"/>
  </si>
  <si>
    <t>736200平方米</t>
    <phoneticPr fontId="4" type="noConversion"/>
  </si>
  <si>
    <t>绿化养护合格率</t>
    <phoneticPr fontId="4" type="noConversion"/>
  </si>
  <si>
    <t>≥90%</t>
    <phoneticPr fontId="4" type="noConversion"/>
  </si>
  <si>
    <t>保安服务质量</t>
    <phoneticPr fontId="4" type="noConversion"/>
  </si>
  <si>
    <t>良好</t>
    <phoneticPr fontId="4" type="noConversion"/>
  </si>
  <si>
    <t>环卫保洁（含水体保洁）合格率</t>
    <phoneticPr fontId="4" type="noConversion"/>
  </si>
  <si>
    <t xml:space="preserve">年度接待客流量 </t>
    <phoneticPr fontId="4" type="noConversion"/>
  </si>
  <si>
    <t xml:space="preserve">≥90% </t>
    <phoneticPr fontId="4" type="noConversion"/>
  </si>
  <si>
    <t>≥300万人次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</si>
</sst>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1"/>
      <color theme="1"/>
      <name val="宋体"/>
      <charset val="134"/>
      <scheme val="minor"/>
    </font>
    <font>
      <sz val="10"/>
      <name val="Arial"/>
      <family val="2"/>
    </font>
    <font>
      <sz val="12"/>
      <name val="仿宋_GB2312"/>
      <charset val="134"/>
    </font>
    <font>
      <sz val="9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1"/>
      <name val="宋体"/>
      <family val="3"/>
      <charset val="134"/>
    </font>
    <font>
      <sz val="11"/>
      <name val="Arial"/>
      <family val="2"/>
    </font>
    <font>
      <sz val="11"/>
      <color rgb="FF000000"/>
      <name val="仿宋_GB2312"/>
      <charset val="134"/>
    </font>
    <font>
      <sz val="11"/>
      <color theme="1"/>
      <name val="仿宋_GB2312"/>
      <charset val="134"/>
    </font>
    <font>
      <sz val="11"/>
      <name val="仿宋_GB2312"/>
      <charset val="134"/>
    </font>
    <font>
      <b/>
      <sz val="14"/>
      <name val="方正小标宋简体"/>
      <charset val="13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0">
    <xf numFmtId="0" fontId="0" fillId="0" borderId="0">
      <alignment vertical="center"/>
    </xf>
    <xf numFmtId="0" fontId="3" fillId="0" borderId="0"/>
    <xf numFmtId="0" fontId="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32">
    <xf numFmtId="0" fontId="0" fillId="0" borderId="0" xfId="0">
      <alignment vertical="center"/>
    </xf>
    <xf numFmtId="0" fontId="2" fillId="0" borderId="1" xfId="1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justify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vertical="center" wrapText="1"/>
    </xf>
    <xf numFmtId="0" fontId="10" fillId="0" borderId="6" xfId="1" applyFont="1" applyFill="1" applyBorder="1" applyAlignment="1">
      <alignment horizontal="center" vertical="center" wrapText="1"/>
    </xf>
    <xf numFmtId="0" fontId="10" fillId="0" borderId="1" xfId="1" applyFont="1" applyFill="1" applyBorder="1" applyAlignment="1">
      <alignment horizontal="center" vertical="center" wrapText="1"/>
    </xf>
    <xf numFmtId="0" fontId="6" fillId="0" borderId="0" xfId="1" applyFont="1" applyFill="1" applyBorder="1" applyAlignment="1">
      <alignment vertical="center" wrapText="1"/>
    </xf>
    <xf numFmtId="0" fontId="10" fillId="0" borderId="1" xfId="1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0" fillId="0" borderId="6" xfId="1" applyFont="1" applyFill="1" applyBorder="1" applyAlignment="1">
      <alignment horizontal="center" vertical="center" wrapText="1"/>
    </xf>
    <xf numFmtId="0" fontId="10" fillId="0" borderId="1" xfId="1" applyFont="1" applyFill="1" applyBorder="1" applyAlignment="1">
      <alignment horizontal="center" vertical="center" wrapText="1"/>
    </xf>
    <xf numFmtId="0" fontId="10" fillId="0" borderId="6" xfId="1" applyFont="1" applyFill="1" applyBorder="1" applyAlignment="1">
      <alignment horizontal="center" vertical="center" wrapText="1"/>
    </xf>
    <xf numFmtId="0" fontId="10" fillId="0" borderId="6" xfId="1" applyFont="1" applyFill="1" applyBorder="1" applyAlignment="1">
      <alignment horizontal="center" vertical="center" wrapText="1"/>
    </xf>
    <xf numFmtId="0" fontId="10" fillId="0" borderId="1" xfId="1" applyFont="1" applyFill="1" applyBorder="1" applyAlignment="1">
      <alignment horizontal="left" vertical="center" wrapText="1"/>
    </xf>
    <xf numFmtId="9" fontId="10" fillId="0" borderId="1" xfId="1" applyNumberFormat="1" applyFont="1" applyFill="1" applyBorder="1" applyAlignment="1">
      <alignment horizontal="left" vertical="center" wrapText="1"/>
    </xf>
    <xf numFmtId="0" fontId="10" fillId="0" borderId="6" xfId="1" applyFont="1" applyFill="1" applyBorder="1" applyAlignment="1">
      <alignment horizontal="center" vertical="center" wrapText="1"/>
    </xf>
    <xf numFmtId="0" fontId="10" fillId="0" borderId="7" xfId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10" fillId="0" borderId="5" xfId="1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10" fillId="0" borderId="1" xfId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</cellXfs>
  <cellStyles count="10">
    <cellStyle name="常规" xfId="0" builtinId="0"/>
    <cellStyle name="常规 12" xfId="3"/>
    <cellStyle name="常规 13" xfId="5"/>
    <cellStyle name="常规 14" xfId="4"/>
    <cellStyle name="常规 15" xfId="9"/>
    <cellStyle name="常规 16" xfId="6"/>
    <cellStyle name="常规 17" xfId="7"/>
    <cellStyle name="常规 18" xfId="8"/>
    <cellStyle name="常规 2" xfId="1"/>
    <cellStyle name="常规 9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4"/>
  <sheetViews>
    <sheetView tabSelected="1" zoomScale="85" zoomScaleNormal="85" workbookViewId="0">
      <selection activeCell="I12" sqref="I12"/>
    </sheetView>
  </sheetViews>
  <sheetFormatPr defaultColWidth="8" defaultRowHeight="14.25"/>
  <cols>
    <col min="1" max="1" width="10.5" style="3" customWidth="1"/>
    <col min="2" max="2" width="21.875" style="3" customWidth="1"/>
    <col min="3" max="3" width="37.5" style="3" customWidth="1"/>
    <col min="4" max="4" width="19.375" style="3" customWidth="1"/>
    <col min="5" max="5" width="28" style="3" customWidth="1"/>
    <col min="6" max="16384" width="8" style="3"/>
  </cols>
  <sheetData>
    <row r="1" spans="1:5">
      <c r="A1" s="2"/>
    </row>
    <row r="2" spans="1:5" ht="30" customHeight="1">
      <c r="A2" s="26" t="s">
        <v>0</v>
      </c>
      <c r="B2" s="26"/>
      <c r="C2" s="26"/>
      <c r="D2" s="26"/>
      <c r="E2" s="26"/>
    </row>
    <row r="3" spans="1:5" ht="21.75" customHeight="1">
      <c r="A3" s="4" t="s">
        <v>1</v>
      </c>
      <c r="B3" s="27" t="s">
        <v>42</v>
      </c>
      <c r="C3" s="28"/>
      <c r="D3" s="28"/>
      <c r="E3" s="29"/>
    </row>
    <row r="4" spans="1:5" ht="21.75" customHeight="1">
      <c r="A4" s="4" t="s">
        <v>2</v>
      </c>
      <c r="B4" s="4" t="s">
        <v>3</v>
      </c>
      <c r="C4" s="4">
        <v>135</v>
      </c>
      <c r="D4" s="4" t="s">
        <v>4</v>
      </c>
      <c r="E4" s="4">
        <v>0</v>
      </c>
    </row>
    <row r="5" spans="1:5" ht="21.75" customHeight="1">
      <c r="A5" s="31" t="s">
        <v>5</v>
      </c>
      <c r="B5" s="4" t="s">
        <v>6</v>
      </c>
      <c r="C5" s="12" t="s">
        <v>7</v>
      </c>
      <c r="D5" s="12" t="s">
        <v>8</v>
      </c>
      <c r="E5" s="12" t="s">
        <v>7</v>
      </c>
    </row>
    <row r="6" spans="1:5" ht="21.75" customHeight="1">
      <c r="A6" s="31"/>
      <c r="B6" s="4" t="s">
        <v>9</v>
      </c>
      <c r="C6" s="12">
        <v>2957.14</v>
      </c>
      <c r="D6" s="12" t="s">
        <v>10</v>
      </c>
      <c r="E6" s="12">
        <f>C6+C7</f>
        <v>5036.7299999999996</v>
      </c>
    </row>
    <row r="7" spans="1:5" ht="21.75" customHeight="1">
      <c r="A7" s="31"/>
      <c r="B7" s="4" t="s">
        <v>11</v>
      </c>
      <c r="C7" s="12">
        <v>2079.59</v>
      </c>
      <c r="D7" s="12" t="s">
        <v>12</v>
      </c>
      <c r="E7" s="12"/>
    </row>
    <row r="8" spans="1:5" ht="21.75" customHeight="1">
      <c r="A8" s="31"/>
      <c r="B8" s="4" t="s">
        <v>13</v>
      </c>
      <c r="C8" s="12" t="s">
        <v>7</v>
      </c>
      <c r="D8" s="12" t="s">
        <v>14</v>
      </c>
      <c r="E8" s="12" t="s">
        <v>7</v>
      </c>
    </row>
    <row r="9" spans="1:5" ht="21.75" customHeight="1">
      <c r="A9" s="31"/>
      <c r="B9" s="4" t="s">
        <v>15</v>
      </c>
      <c r="C9" s="12"/>
      <c r="D9" s="12" t="s">
        <v>16</v>
      </c>
      <c r="E9" s="12">
        <f>E6</f>
        <v>5036.7299999999996</v>
      </c>
    </row>
    <row r="10" spans="1:5" ht="27.75" customHeight="1">
      <c r="A10" s="31"/>
      <c r="B10" s="4" t="s">
        <v>17</v>
      </c>
      <c r="C10" s="12"/>
      <c r="D10" s="12" t="s">
        <v>18</v>
      </c>
      <c r="E10" s="5"/>
    </row>
    <row r="11" spans="1:5" ht="93.75" customHeight="1">
      <c r="A11" s="4" t="s">
        <v>19</v>
      </c>
      <c r="B11" s="30" t="s">
        <v>43</v>
      </c>
      <c r="C11" s="30"/>
      <c r="D11" s="30"/>
      <c r="E11" s="30"/>
    </row>
    <row r="12" spans="1:5" ht="59.25" customHeight="1">
      <c r="A12" s="31" t="s">
        <v>20</v>
      </c>
      <c r="B12" s="4" t="s">
        <v>21</v>
      </c>
      <c r="C12" s="4" t="s">
        <v>22</v>
      </c>
      <c r="D12" s="4" t="s">
        <v>23</v>
      </c>
      <c r="E12" s="4" t="s">
        <v>24</v>
      </c>
    </row>
    <row r="13" spans="1:5" ht="67.5" customHeight="1">
      <c r="A13" s="31"/>
      <c r="B13" s="4" t="s">
        <v>44</v>
      </c>
      <c r="C13" s="4" t="s">
        <v>54</v>
      </c>
      <c r="D13" s="4">
        <v>250</v>
      </c>
      <c r="E13" s="4" t="s">
        <v>63</v>
      </c>
    </row>
    <row r="14" spans="1:5" ht="50.25" hidden="1" customHeight="1">
      <c r="A14" s="31"/>
      <c r="B14" s="4" t="s">
        <v>45</v>
      </c>
      <c r="C14" s="4" t="s">
        <v>55</v>
      </c>
      <c r="D14" s="4">
        <v>12</v>
      </c>
      <c r="E14" s="4" t="s">
        <v>64</v>
      </c>
    </row>
    <row r="15" spans="1:5" ht="66.75" hidden="1" customHeight="1">
      <c r="A15" s="31"/>
      <c r="B15" s="4" t="s">
        <v>46</v>
      </c>
      <c r="C15" s="4" t="s">
        <v>56</v>
      </c>
      <c r="D15" s="4">
        <v>30</v>
      </c>
      <c r="E15" s="4" t="s">
        <v>65</v>
      </c>
    </row>
    <row r="16" spans="1:5" ht="99.75" customHeight="1">
      <c r="A16" s="31"/>
      <c r="B16" s="4" t="s">
        <v>47</v>
      </c>
      <c r="C16" s="4" t="s">
        <v>57</v>
      </c>
      <c r="D16" s="4">
        <v>1010.84</v>
      </c>
      <c r="E16" s="4" t="s">
        <v>70</v>
      </c>
    </row>
    <row r="17" spans="1:5" ht="84" customHeight="1">
      <c r="A17" s="31"/>
      <c r="B17" s="4" t="s">
        <v>48</v>
      </c>
      <c r="C17" s="4" t="s">
        <v>58</v>
      </c>
      <c r="D17" s="4">
        <v>173.79</v>
      </c>
      <c r="E17" s="4" t="s">
        <v>66</v>
      </c>
    </row>
    <row r="18" spans="1:5" ht="103.5" customHeight="1">
      <c r="A18" s="31"/>
      <c r="B18" s="4" t="s">
        <v>49</v>
      </c>
      <c r="C18" s="4" t="s">
        <v>59</v>
      </c>
      <c r="D18" s="4">
        <v>200</v>
      </c>
      <c r="E18" s="4" t="s">
        <v>67</v>
      </c>
    </row>
    <row r="19" spans="1:5" ht="51" hidden="1" customHeight="1">
      <c r="A19" s="31"/>
      <c r="B19" s="4" t="s">
        <v>50</v>
      </c>
      <c r="C19" s="4" t="s">
        <v>60</v>
      </c>
      <c r="D19" s="4">
        <v>18.399999999999999</v>
      </c>
      <c r="E19" s="4" t="s">
        <v>84</v>
      </c>
    </row>
    <row r="20" spans="1:5" ht="67.5" customHeight="1">
      <c r="A20" s="31"/>
      <c r="B20" s="4" t="s">
        <v>51</v>
      </c>
      <c r="C20" s="4" t="s">
        <v>61</v>
      </c>
      <c r="D20" s="4">
        <v>268</v>
      </c>
      <c r="E20" s="4" t="s">
        <v>68</v>
      </c>
    </row>
    <row r="21" spans="1:5" ht="49.5" customHeight="1">
      <c r="A21" s="31"/>
      <c r="B21" s="4" t="s">
        <v>52</v>
      </c>
      <c r="C21" s="4" t="s">
        <v>62</v>
      </c>
      <c r="D21" s="4">
        <v>51.56</v>
      </c>
      <c r="E21" s="4" t="s">
        <v>69</v>
      </c>
    </row>
    <row r="22" spans="1:5" ht="86.25" customHeight="1">
      <c r="A22" s="31"/>
      <c r="B22" s="4" t="s">
        <v>53</v>
      </c>
      <c r="C22" s="4" t="s">
        <v>83</v>
      </c>
      <c r="D22" s="4">
        <v>65</v>
      </c>
      <c r="E22" s="4" t="s">
        <v>85</v>
      </c>
    </row>
    <row r="23" spans="1:5" ht="50.25" customHeight="1">
      <c r="A23" s="4" t="s">
        <v>25</v>
      </c>
      <c r="B23" s="6"/>
      <c r="C23" s="7"/>
      <c r="D23" s="7"/>
      <c r="E23" s="7"/>
    </row>
    <row r="24" spans="1:5" s="10" customFormat="1" ht="24" customHeight="1">
      <c r="A24" s="23" t="s">
        <v>26</v>
      </c>
      <c r="B24" s="19" t="s">
        <v>27</v>
      </c>
      <c r="C24" s="9" t="s">
        <v>28</v>
      </c>
      <c r="D24" s="9" t="s">
        <v>29</v>
      </c>
      <c r="E24" s="9" t="s">
        <v>30</v>
      </c>
    </row>
    <row r="25" spans="1:5" s="10" customFormat="1" ht="24" customHeight="1">
      <c r="A25" s="23"/>
      <c r="B25" s="22"/>
      <c r="C25" s="15" t="s">
        <v>86</v>
      </c>
      <c r="D25" s="14" t="s">
        <v>89</v>
      </c>
      <c r="E25" s="14" t="s">
        <v>90</v>
      </c>
    </row>
    <row r="26" spans="1:5" s="10" customFormat="1" ht="24" customHeight="1">
      <c r="A26" s="23"/>
      <c r="B26" s="22"/>
      <c r="C26" s="13" t="s">
        <v>87</v>
      </c>
      <c r="D26" s="14"/>
      <c r="E26" s="14"/>
    </row>
    <row r="27" spans="1:5" s="10" customFormat="1" ht="24" customHeight="1">
      <c r="A27" s="23"/>
      <c r="B27" s="20"/>
      <c r="C27" s="13" t="s">
        <v>88</v>
      </c>
      <c r="D27" s="14"/>
      <c r="E27" s="14"/>
    </row>
    <row r="28" spans="1:5" s="10" customFormat="1" ht="26.25" customHeight="1">
      <c r="A28" s="23"/>
      <c r="B28" s="25" t="s">
        <v>31</v>
      </c>
      <c r="C28" s="19" t="s">
        <v>32</v>
      </c>
      <c r="D28" s="11" t="s">
        <v>91</v>
      </c>
      <c r="E28" s="11" t="s">
        <v>95</v>
      </c>
    </row>
    <row r="29" spans="1:5" s="10" customFormat="1" ht="32.25" customHeight="1">
      <c r="A29" s="23"/>
      <c r="B29" s="25"/>
      <c r="C29" s="22"/>
      <c r="D29" s="11" t="s">
        <v>92</v>
      </c>
      <c r="E29" s="11" t="s">
        <v>97</v>
      </c>
    </row>
    <row r="30" spans="1:5" s="10" customFormat="1" ht="30" customHeight="1">
      <c r="A30" s="23"/>
      <c r="B30" s="25"/>
      <c r="C30" s="22"/>
      <c r="D30" s="11" t="s">
        <v>93</v>
      </c>
      <c r="E30" s="11" t="s">
        <v>96</v>
      </c>
    </row>
    <row r="31" spans="1:5" s="10" customFormat="1" ht="27" customHeight="1">
      <c r="A31" s="23"/>
      <c r="B31" s="25"/>
      <c r="C31" s="20"/>
      <c r="D31" s="11" t="s">
        <v>94</v>
      </c>
      <c r="E31" s="17">
        <v>17</v>
      </c>
    </row>
    <row r="32" spans="1:5" s="10" customFormat="1" ht="27.75" customHeight="1">
      <c r="A32" s="23"/>
      <c r="B32" s="25"/>
      <c r="C32" s="19" t="s">
        <v>33</v>
      </c>
      <c r="D32" s="11" t="s">
        <v>98</v>
      </c>
      <c r="E32" s="11" t="s">
        <v>99</v>
      </c>
    </row>
    <row r="33" spans="1:5" s="10" customFormat="1" ht="33.75" customHeight="1">
      <c r="A33" s="23"/>
      <c r="B33" s="25"/>
      <c r="C33" s="22"/>
      <c r="D33" s="11" t="s">
        <v>102</v>
      </c>
      <c r="E33" s="11" t="s">
        <v>99</v>
      </c>
    </row>
    <row r="34" spans="1:5" s="10" customFormat="1" ht="27.75" customHeight="1">
      <c r="A34" s="23"/>
      <c r="B34" s="25"/>
      <c r="C34" s="20"/>
      <c r="D34" s="11" t="s">
        <v>100</v>
      </c>
      <c r="E34" s="11" t="s">
        <v>101</v>
      </c>
    </row>
    <row r="35" spans="1:5" s="10" customFormat="1" ht="27.75" customHeight="1">
      <c r="A35" s="23"/>
      <c r="B35" s="25"/>
      <c r="C35" s="8" t="s">
        <v>34</v>
      </c>
      <c r="D35" s="11" t="s">
        <v>71</v>
      </c>
      <c r="E35" s="1" t="s">
        <v>72</v>
      </c>
    </row>
    <row r="36" spans="1:5" s="10" customFormat="1" ht="30" customHeight="1">
      <c r="A36" s="23"/>
      <c r="B36" s="19" t="s">
        <v>35</v>
      </c>
      <c r="C36" s="16" t="s">
        <v>36</v>
      </c>
      <c r="D36" s="11" t="s">
        <v>103</v>
      </c>
      <c r="E36" s="18" t="s">
        <v>105</v>
      </c>
    </row>
    <row r="37" spans="1:5" s="10" customFormat="1" ht="27" customHeight="1">
      <c r="A37" s="23"/>
      <c r="B37" s="22"/>
      <c r="C37" s="19" t="s">
        <v>37</v>
      </c>
      <c r="D37" s="11" t="s">
        <v>74</v>
      </c>
      <c r="E37" s="11" t="s">
        <v>75</v>
      </c>
    </row>
    <row r="38" spans="1:5" s="10" customFormat="1" ht="27" customHeight="1">
      <c r="A38" s="23"/>
      <c r="B38" s="22"/>
      <c r="C38" s="20"/>
      <c r="D38" s="11" t="s">
        <v>76</v>
      </c>
      <c r="E38" s="11" t="s">
        <v>105</v>
      </c>
    </row>
    <row r="39" spans="1:5" s="10" customFormat="1" ht="27" customHeight="1">
      <c r="A39" s="23"/>
      <c r="B39" s="22"/>
      <c r="C39" s="19" t="s">
        <v>38</v>
      </c>
      <c r="D39" s="11" t="s">
        <v>77</v>
      </c>
      <c r="E39" s="11" t="s">
        <v>104</v>
      </c>
    </row>
    <row r="40" spans="1:5" s="10" customFormat="1" ht="27" customHeight="1">
      <c r="A40" s="23"/>
      <c r="B40" s="22"/>
      <c r="C40" s="20"/>
      <c r="D40" s="11" t="s">
        <v>78</v>
      </c>
      <c r="E40" s="11" t="s">
        <v>79</v>
      </c>
    </row>
    <row r="41" spans="1:5" s="10" customFormat="1" ht="27" customHeight="1">
      <c r="A41" s="23"/>
      <c r="B41" s="19" t="s">
        <v>39</v>
      </c>
      <c r="C41" s="19" t="s">
        <v>40</v>
      </c>
      <c r="D41" s="11" t="s">
        <v>80</v>
      </c>
      <c r="E41" s="11" t="s">
        <v>73</v>
      </c>
    </row>
    <row r="42" spans="1:5" s="10" customFormat="1" ht="27" customHeight="1">
      <c r="A42" s="24"/>
      <c r="B42" s="20"/>
      <c r="C42" s="20"/>
      <c r="D42" s="11" t="s">
        <v>81</v>
      </c>
      <c r="E42" s="11" t="s">
        <v>82</v>
      </c>
    </row>
    <row r="43" spans="1:5" ht="15" customHeight="1">
      <c r="A43" s="21" t="s">
        <v>41</v>
      </c>
      <c r="B43" s="21"/>
      <c r="C43" s="21"/>
      <c r="D43" s="21"/>
    </row>
    <row r="44" spans="1:5">
      <c r="A44" s="21"/>
      <c r="B44" s="21"/>
      <c r="C44" s="21"/>
      <c r="D44" s="21"/>
    </row>
  </sheetData>
  <mergeCells count="16">
    <mergeCell ref="A2:E2"/>
    <mergeCell ref="B3:E3"/>
    <mergeCell ref="B11:E11"/>
    <mergeCell ref="A5:A10"/>
    <mergeCell ref="A12:A22"/>
    <mergeCell ref="C37:C38"/>
    <mergeCell ref="C39:C40"/>
    <mergeCell ref="C41:C42"/>
    <mergeCell ref="A43:D44"/>
    <mergeCell ref="C32:C34"/>
    <mergeCell ref="A24:A42"/>
    <mergeCell ref="B28:B35"/>
    <mergeCell ref="B36:B40"/>
    <mergeCell ref="B41:B42"/>
    <mergeCell ref="B24:B27"/>
    <mergeCell ref="C28:C31"/>
  </mergeCells>
  <phoneticPr fontId="4" type="noConversion"/>
  <pageMargins left="0.5" right="0.42" top="0.28000000000000003" bottom="0.24" header="0.22" footer="0.27"/>
  <pageSetup paperSize="9" scale="8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hui</dc:creator>
  <cp:lastModifiedBy>Asus</cp:lastModifiedBy>
  <cp:lastPrinted>2024-11-28T07:51:38Z</cp:lastPrinted>
  <dcterms:created xsi:type="dcterms:W3CDTF">2024-11-18T02:05:00Z</dcterms:created>
  <dcterms:modified xsi:type="dcterms:W3CDTF">2025-03-18T06:58:15Z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2052-11.8.2.10393</vt:lpwstr>
  </property>
</Properties>
</file>