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Sheet1" sheetId="1" r:id="rId1"/>
    <sheet name="Sheet2" sheetId="2" r:id="rId2"/>
  </sheets>
  <definedNames>
    <definedName name="_xlnm.Print_Area" localSheetId="0">Sheet1!$B$1:$I$37</definedName>
    <definedName name="_xlnm._FilterDatabase" localSheetId="0" hidden="1">Sheet1!$A$3:$P$32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<sst xmlns="http://schemas.openxmlformats.org/spreadsheetml/2006/main" count="327" uniqueCount="162">
  <si>
    <r>
      <rPr>
        <u/>
        <sz val="16"/>
        <color theme="1"/>
        <rFont val="黑体"/>
        <charset val="134"/>
      </rPr>
      <t>2025</t>
    </r>
    <r>
      <rPr>
        <sz val="16"/>
        <color theme="1"/>
        <rFont val="黑体"/>
        <charset val="134"/>
      </rPr>
      <t>年</t>
    </r>
    <r>
      <rPr>
        <u/>
        <sz val="16"/>
        <color theme="1"/>
        <rFont val="黑体"/>
        <charset val="134"/>
      </rPr>
      <t>东莞市道滘</t>
    </r>
    <r>
      <rPr>
        <sz val="16"/>
        <color theme="1"/>
        <rFont val="黑体"/>
        <charset val="134"/>
      </rPr>
      <t>镇植树苗木明细表</t>
    </r>
  </si>
  <si>
    <t>村</t>
  </si>
  <si>
    <t>种植区域</t>
  </si>
  <si>
    <t>树种</t>
  </si>
  <si>
    <t>规格（cm）</t>
  </si>
  <si>
    <t>数量</t>
  </si>
  <si>
    <t>单位</t>
  </si>
  <si>
    <t>面积（亩）</t>
  </si>
  <si>
    <t>面积（㎡）</t>
  </si>
  <si>
    <t>金额（万元）</t>
  </si>
  <si>
    <t>资金来源</t>
  </si>
  <si>
    <t>胸径（d）</t>
  </si>
  <si>
    <t>冠径（p）</t>
  </si>
  <si>
    <t>高度（h）</t>
  </si>
  <si>
    <t>北永（150）</t>
  </si>
  <si>
    <t>马洲滘河1</t>
  </si>
  <si>
    <t>水杉</t>
  </si>
  <si>
    <t>株</t>
  </si>
  <si>
    <t>村集体自筹</t>
  </si>
  <si>
    <t>蔡白（200）</t>
  </si>
  <si>
    <t>龙船窝鱼塘公园</t>
  </si>
  <si>
    <t>红水杉</t>
  </si>
  <si>
    <t>5-10</t>
  </si>
  <si>
    <t>200-300</t>
  </si>
  <si>
    <t>200-500</t>
  </si>
  <si>
    <t>蔡屋组篮球场旁</t>
  </si>
  <si>
    <t>凤凰树</t>
  </si>
  <si>
    <t>5-15</t>
  </si>
  <si>
    <t>200-600</t>
  </si>
  <si>
    <t>律涌篮球场旁</t>
  </si>
  <si>
    <t>人面子</t>
  </si>
  <si>
    <t>白鹭碧道旁</t>
  </si>
  <si>
    <t>白鹭排渠旁</t>
  </si>
  <si>
    <t>昌平（100）</t>
  </si>
  <si>
    <t>扶屋水村口路旁</t>
  </si>
  <si>
    <t>黄花风铃</t>
  </si>
  <si>
    <t>大岭丫（100）</t>
  </si>
  <si>
    <t>碧桂园旁地块</t>
  </si>
  <si>
    <t>大叶紫薇</t>
  </si>
  <si>
    <t>7-8</t>
  </si>
  <si>
    <t>200-250</t>
  </si>
  <si>
    <t>马嘶塘村内广场</t>
  </si>
  <si>
    <t>凤凰木</t>
  </si>
  <si>
    <t>13-15</t>
  </si>
  <si>
    <t>350-400</t>
  </si>
  <si>
    <t>550-650</t>
  </si>
  <si>
    <t>黄花风铃木</t>
  </si>
  <si>
    <t>9-10</t>
  </si>
  <si>
    <t>400-500</t>
  </si>
  <si>
    <t>香樟</t>
  </si>
  <si>
    <t>11-12</t>
  </si>
  <si>
    <t>紫玉兰</t>
  </si>
  <si>
    <t>250-300</t>
  </si>
  <si>
    <t>400-450</t>
  </si>
  <si>
    <t>新稳旧村鱼塘</t>
  </si>
  <si>
    <t>火焰木</t>
  </si>
  <si>
    <t>300-400</t>
  </si>
  <si>
    <t>500-600</t>
  </si>
  <si>
    <t>宫粉紫荆</t>
  </si>
  <si>
    <t>红花鸡蛋花</t>
  </si>
  <si>
    <t>大罗沙（100）</t>
  </si>
  <si>
    <t>杨南洲旁空地</t>
  </si>
  <si>
    <t>紫荆木</t>
  </si>
  <si>
    <t>大鱼沙（100）</t>
  </si>
  <si>
    <t>赤滘口河碧道1</t>
  </si>
  <si>
    <t>黄槐</t>
  </si>
  <si>
    <t>厚德（100）</t>
  </si>
  <si>
    <t>花地湾绿化区</t>
  </si>
  <si>
    <t>企业投资</t>
  </si>
  <si>
    <t>九曲（100）</t>
  </si>
  <si>
    <t>水乡大道旁空地</t>
  </si>
  <si>
    <t>4-10</t>
  </si>
  <si>
    <t>南城（100）</t>
  </si>
  <si>
    <t>必潭洲旁空地</t>
  </si>
  <si>
    <t>秋枫</t>
  </si>
  <si>
    <t>南丫（200）</t>
  </si>
  <si>
    <t>掌洲碧道</t>
  </si>
  <si>
    <t>羊蹄甲</t>
  </si>
  <si>
    <t>5-8</t>
  </si>
  <si>
    <t>南兴中街旁</t>
  </si>
  <si>
    <t>小河（150）</t>
  </si>
  <si>
    <t>新基大运</t>
  </si>
  <si>
    <t>3-5</t>
  </si>
  <si>
    <t>100-150</t>
  </si>
  <si>
    <t>250-350</t>
  </si>
  <si>
    <t>永庆（200）</t>
  </si>
  <si>
    <t>新发街闲置地</t>
  </si>
  <si>
    <t>小叶榄仁</t>
  </si>
  <si>
    <t>柳树</t>
  </si>
  <si>
    <t>闸口（100）</t>
  </si>
  <si>
    <t>思贤河</t>
  </si>
  <si>
    <t>水松</t>
  </si>
  <si>
    <t>沉州</t>
  </si>
  <si>
    <t>工程建设中心（830）</t>
  </si>
  <si>
    <t>道滘镇堤防达标加固工程(三期)-南丫围段</t>
  </si>
  <si>
    <t>3-8：89；
8↑：418</t>
  </si>
  <si>
    <t>市镇联合招商基地片区路网建设工程</t>
  </si>
  <si>
    <t>8↑:323</t>
  </si>
  <si>
    <t>合计</t>
  </si>
  <si>
    <t>填表说明：
1、编号应与乡村绿化示意图标注、矢量数据库保持一致。
2、种植区域填写内容应与矢量数据库保持一致。</t>
  </si>
  <si>
    <t>道滘镇2025年村庄绿化项目清单</t>
  </si>
  <si>
    <t>序号</t>
  </si>
  <si>
    <t>项目名称</t>
  </si>
  <si>
    <t>种植位置</t>
  </si>
  <si>
    <t>计划树种</t>
  </si>
  <si>
    <t>管护主体</t>
  </si>
  <si>
    <t>对接联系人</t>
  </si>
  <si>
    <t>北永</t>
  </si>
  <si>
    <t>北永村2025年乡村绿化项目</t>
  </si>
  <si>
    <t>马洲滘河</t>
  </si>
  <si>
    <t>北永村委会</t>
  </si>
  <si>
    <t>叶建康：13302618098</t>
  </si>
  <si>
    <t>蔡白</t>
  </si>
  <si>
    <t>蔡白村2025年乡村绿化项目</t>
  </si>
  <si>
    <t>蔡白村委会</t>
  </si>
  <si>
    <t>温旭槐：13416665030</t>
  </si>
  <si>
    <t>昌平</t>
  </si>
  <si>
    <t>昌平村2025年乡村绿化项目</t>
  </si>
  <si>
    <t>昌平村委会</t>
  </si>
  <si>
    <t>卢润馀：13416655883</t>
  </si>
  <si>
    <t>大岭丫</t>
  </si>
  <si>
    <t>大岭丫村2025年乡村绿化项目</t>
  </si>
  <si>
    <t>大岭丫村委会</t>
  </si>
  <si>
    <t>叶学俸：13377696587</t>
  </si>
  <si>
    <t>大罗沙</t>
  </si>
  <si>
    <t>大罗沙2025年乡村绿化项目</t>
  </si>
  <si>
    <t>大罗沙村委会</t>
  </si>
  <si>
    <t>李天声:13926842630</t>
  </si>
  <si>
    <t>大鱼沙</t>
  </si>
  <si>
    <t>大鱼沙村2025年乡村绿化项目</t>
  </si>
  <si>
    <t>赤滘口河碧道</t>
  </si>
  <si>
    <t>大鱼沙村委会</t>
  </si>
  <si>
    <t>黄胜林:15999737363</t>
  </si>
  <si>
    <t>厚德</t>
  </si>
  <si>
    <t>厚德村2025年乡村绿化项目</t>
  </si>
  <si>
    <t>厚德村委会</t>
  </si>
  <si>
    <t>叶建锋:13925566223</t>
  </si>
  <si>
    <t>九曲</t>
  </si>
  <si>
    <t>九曲村2025年乡村绿化项目</t>
  </si>
  <si>
    <t>九曲村委会</t>
  </si>
  <si>
    <t>梁广成:13790663929</t>
  </si>
  <si>
    <t>南城</t>
  </si>
  <si>
    <t>南城村2025年乡村绿化项目</t>
  </si>
  <si>
    <t>南城村委会</t>
  </si>
  <si>
    <t>吴浩强:13802385321</t>
  </si>
  <si>
    <t>南丫</t>
  </si>
  <si>
    <t>南丫村2025年乡村绿化项目</t>
  </si>
  <si>
    <t>南丫村委会</t>
  </si>
  <si>
    <t>周锦仔:18925813888</t>
  </si>
  <si>
    <t>小河</t>
  </si>
  <si>
    <t>小河村2025年乡村绿化项目</t>
  </si>
  <si>
    <t>小河村委会</t>
  </si>
  <si>
    <t>陈有维:13316696238</t>
  </si>
  <si>
    <t>永庆</t>
  </si>
  <si>
    <t>永庆村2025年乡村绿化项目</t>
  </si>
  <si>
    <t>永庆村委会</t>
  </si>
  <si>
    <t>叶桂科:13527952380</t>
  </si>
  <si>
    <t>闸口</t>
  </si>
  <si>
    <t>闸口村2025年乡村绿化项目</t>
  </si>
  <si>
    <t>沉洲</t>
  </si>
  <si>
    <t>闸口村委会</t>
  </si>
  <si>
    <t>卢景超:13712611628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</si>
</sst>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u/>
      <sz val="16"/>
      <color theme="1"/>
      <name val="黑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1"/>
  <sheetViews>
    <sheetView workbookViewId="0">
      <selection activeCell="A1" sqref="$A1:$XFD35"/>
    </sheetView>
  </sheetViews>
  <sheetFormatPr defaultColWidth="9" defaultRowHeight="14.25"/>
  <cols>
    <col min="1" max="1" width="18.625" customWidth="1"/>
    <col min="2" max="2" width="40.75" customWidth="1"/>
    <col min="3" max="3" width="25.375" customWidth="1"/>
    <col min="4" max="4" width="11.875" customWidth="1"/>
    <col min="5" max="5" width="12.25" customWidth="1"/>
    <col min="6" max="6" width="12.375" customWidth="1"/>
    <col min="9" max="9" width="10.5" customWidth="1"/>
    <col min="10" max="10" width="11.625" customWidth="1"/>
    <col min="11" max="11" width="15.875" customWidth="1"/>
    <col min="12" max="12" width="23.625" customWidth="1"/>
  </cols>
  <sheetData>
    <row r="1" ht="24" customHeight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 t="s">
        <v>5</v>
      </c>
      <c r="H2" s="5" t="s">
        <v>6</v>
      </c>
      <c r="I2" s="5" t="s">
        <v>7</v>
      </c>
      <c r="J2" s="6" t="s">
        <v>8</v>
      </c>
      <c r="K2" s="5" t="s">
        <v>9</v>
      </c>
      <c r="L2" s="9" t="s">
        <v>10</v>
      </c>
    </row>
    <row r="3" spans="1:12">
      <c r="A3" s="5"/>
      <c r="B3" s="5"/>
      <c r="C3" s="5"/>
      <c r="D3" s="5" t="s">
        <v>11</v>
      </c>
      <c r="E3" s="5" t="s">
        <v>12</v>
      </c>
      <c r="F3" s="5" t="s">
        <v>13</v>
      </c>
      <c r="G3" s="5"/>
      <c r="H3" s="5"/>
      <c r="I3" s="5"/>
      <c r="J3" s="8"/>
      <c r="K3" s="5"/>
      <c r="L3" s="9"/>
    </row>
    <row r="4" ht="36" customHeight="1" spans="1:12">
      <c r="A4" s="5" t="s">
        <v>14</v>
      </c>
      <c r="B4" s="5" t="s">
        <v>15</v>
      </c>
      <c r="C4" s="5" t="s">
        <v>16</v>
      </c>
      <c r="D4" s="5">
        <v>3</v>
      </c>
      <c r="E4" s="5">
        <v>45</v>
      </c>
      <c r="F4" s="5">
        <v>250</v>
      </c>
      <c r="G4" s="5">
        <v>150</v>
      </c>
      <c r="H4" s="5" t="s">
        <v>17</v>
      </c>
      <c r="I4" s="5">
        <v>1.8</v>
      </c>
      <c r="J4" s="5">
        <f>I4*666.6</f>
        <v>1199.88</v>
      </c>
      <c r="K4" s="9">
        <v>3.5</v>
      </c>
      <c r="L4" s="9" t="s">
        <v>18</v>
      </c>
    </row>
    <row r="5" spans="1:12">
      <c r="A5" s="5" t="s">
        <v>19</v>
      </c>
      <c r="B5" s="5" t="s">
        <v>20</v>
      </c>
      <c r="C5" s="5" t="s">
        <v>21</v>
      </c>
      <c r="D5" s="20" t="s">
        <v>22</v>
      </c>
      <c r="E5" s="20" t="s">
        <v>23</v>
      </c>
      <c r="F5" s="20" t="s">
        <v>24</v>
      </c>
      <c r="G5" s="10">
        <v>60</v>
      </c>
      <c r="H5" s="5" t="s">
        <v>17</v>
      </c>
      <c r="I5" s="10">
        <v>1.1</v>
      </c>
      <c r="J5" s="5">
        <f t="shared" ref="J5:J12" si="0">I5*666.6</f>
        <v>733.26</v>
      </c>
      <c r="K5" s="23">
        <v>1.8</v>
      </c>
      <c r="L5" s="9" t="s">
        <v>18</v>
      </c>
    </row>
    <row r="6" spans="1:12">
      <c r="A6" s="5"/>
      <c r="B6" s="5" t="s">
        <v>25</v>
      </c>
      <c r="C6" s="5" t="s">
        <v>26</v>
      </c>
      <c r="D6" s="20" t="s">
        <v>27</v>
      </c>
      <c r="E6" s="20" t="s">
        <v>23</v>
      </c>
      <c r="F6" s="20" t="s">
        <v>28</v>
      </c>
      <c r="G6" s="10">
        <v>2</v>
      </c>
      <c r="H6" s="5" t="s">
        <v>17</v>
      </c>
      <c r="I6" s="10">
        <v>0.1</v>
      </c>
      <c r="J6" s="5">
        <f t="shared" si="0"/>
        <v>66.66</v>
      </c>
      <c r="K6" s="23">
        <v>0.51</v>
      </c>
      <c r="L6" s="9" t="s">
        <v>18</v>
      </c>
    </row>
    <row r="7" spans="1:12">
      <c r="A7" s="5"/>
      <c r="B7" s="5" t="s">
        <v>29</v>
      </c>
      <c r="C7" s="10" t="s">
        <v>30</v>
      </c>
      <c r="D7" s="20" t="s">
        <v>22</v>
      </c>
      <c r="E7" s="20" t="s">
        <v>23</v>
      </c>
      <c r="F7" s="20" t="s">
        <v>24</v>
      </c>
      <c r="G7" s="10">
        <v>38</v>
      </c>
      <c r="H7" s="5" t="s">
        <v>17</v>
      </c>
      <c r="I7" s="10">
        <v>6.6</v>
      </c>
      <c r="J7" s="5">
        <f t="shared" si="0"/>
        <v>4399.56</v>
      </c>
      <c r="K7" s="23">
        <v>1.1</v>
      </c>
      <c r="L7" s="9" t="s">
        <v>18</v>
      </c>
    </row>
    <row r="8" spans="1:12">
      <c r="A8" s="5"/>
      <c r="B8" s="5" t="s">
        <v>31</v>
      </c>
      <c r="C8" s="10" t="s">
        <v>30</v>
      </c>
      <c r="D8" s="20" t="s">
        <v>22</v>
      </c>
      <c r="E8" s="20" t="s">
        <v>23</v>
      </c>
      <c r="F8" s="20" t="s">
        <v>24</v>
      </c>
      <c r="G8" s="10">
        <v>40</v>
      </c>
      <c r="H8" s="5" t="s">
        <v>17</v>
      </c>
      <c r="I8" s="10">
        <v>11.6</v>
      </c>
      <c r="J8" s="5">
        <f t="shared" si="0"/>
        <v>7732.56</v>
      </c>
      <c r="K8" s="23">
        <v>1.08</v>
      </c>
      <c r="L8" s="9" t="s">
        <v>18</v>
      </c>
    </row>
    <row r="9" spans="1:12">
      <c r="A9" s="5"/>
      <c r="B9" s="5" t="s">
        <v>32</v>
      </c>
      <c r="C9" s="10" t="s">
        <v>30</v>
      </c>
      <c r="D9" s="20" t="s">
        <v>22</v>
      </c>
      <c r="E9" s="20" t="s">
        <v>23</v>
      </c>
      <c r="F9" s="20" t="s">
        <v>24</v>
      </c>
      <c r="G9" s="10">
        <v>60</v>
      </c>
      <c r="H9" s="5" t="s">
        <v>17</v>
      </c>
      <c r="I9" s="10">
        <v>1.1</v>
      </c>
      <c r="J9" s="5">
        <f t="shared" si="0"/>
        <v>733.26</v>
      </c>
      <c r="K9" s="23">
        <v>1.62</v>
      </c>
      <c r="L9" s="9" t="s">
        <v>18</v>
      </c>
    </row>
    <row r="10" spans="1:12">
      <c r="A10" s="5" t="s">
        <v>33</v>
      </c>
      <c r="B10" s="5" t="s">
        <v>34</v>
      </c>
      <c r="C10" s="5" t="s">
        <v>35</v>
      </c>
      <c r="D10" s="5">
        <v>8</v>
      </c>
      <c r="E10" s="5">
        <v>150</v>
      </c>
      <c r="F10" s="5">
        <v>300</v>
      </c>
      <c r="G10" s="5">
        <v>100</v>
      </c>
      <c r="H10" s="5" t="s">
        <v>17</v>
      </c>
      <c r="I10" s="5">
        <v>0.9</v>
      </c>
      <c r="J10" s="5">
        <f t="shared" si="0"/>
        <v>599.94</v>
      </c>
      <c r="K10" s="23">
        <v>8</v>
      </c>
      <c r="L10" s="9" t="s">
        <v>18</v>
      </c>
    </row>
    <row r="11" spans="1:12">
      <c r="A11" s="5" t="s">
        <v>36</v>
      </c>
      <c r="B11" s="5" t="s">
        <v>37</v>
      </c>
      <c r="C11" s="5" t="s">
        <v>38</v>
      </c>
      <c r="D11" s="13" t="s">
        <v>39</v>
      </c>
      <c r="E11" s="13" t="s">
        <v>40</v>
      </c>
      <c r="F11" s="13" t="s">
        <v>40</v>
      </c>
      <c r="G11" s="13">
        <v>33</v>
      </c>
      <c r="H11" s="5" t="s">
        <v>17</v>
      </c>
      <c r="I11" s="5">
        <v>7.8</v>
      </c>
      <c r="J11" s="5">
        <f t="shared" si="0"/>
        <v>5199.48</v>
      </c>
      <c r="K11" s="23">
        <v>0.8</v>
      </c>
      <c r="L11" s="9" t="s">
        <v>18</v>
      </c>
    </row>
    <row r="12" spans="1:12">
      <c r="A12" s="5"/>
      <c r="B12" s="5" t="s">
        <v>41</v>
      </c>
      <c r="C12" s="5" t="s">
        <v>42</v>
      </c>
      <c r="D12" s="13" t="s">
        <v>43</v>
      </c>
      <c r="E12" s="13" t="s">
        <v>44</v>
      </c>
      <c r="F12" s="13" t="s">
        <v>45</v>
      </c>
      <c r="G12" s="13">
        <v>5</v>
      </c>
      <c r="H12" s="5" t="s">
        <v>17</v>
      </c>
      <c r="I12" s="5">
        <v>1.7</v>
      </c>
      <c r="J12" s="6">
        <f t="shared" si="0"/>
        <v>1133.22</v>
      </c>
      <c r="K12" s="4">
        <v>0.9</v>
      </c>
      <c r="L12" s="4" t="s">
        <v>18</v>
      </c>
    </row>
    <row r="13" spans="1:12">
      <c r="A13" s="5"/>
      <c r="B13" s="5"/>
      <c r="C13" s="5" t="s">
        <v>46</v>
      </c>
      <c r="D13" s="13" t="s">
        <v>47</v>
      </c>
      <c r="E13" s="13" t="s">
        <v>40</v>
      </c>
      <c r="F13" s="13" t="s">
        <v>48</v>
      </c>
      <c r="G13" s="13">
        <v>2</v>
      </c>
      <c r="H13" s="5" t="s">
        <v>17</v>
      </c>
      <c r="I13" s="5"/>
      <c r="J13" s="12"/>
      <c r="K13" s="11"/>
      <c r="L13" s="11"/>
    </row>
    <row r="14" spans="1:12">
      <c r="A14" s="5"/>
      <c r="B14" s="5"/>
      <c r="C14" s="5" t="s">
        <v>49</v>
      </c>
      <c r="D14" s="13" t="s">
        <v>50</v>
      </c>
      <c r="E14" s="13" t="s">
        <v>48</v>
      </c>
      <c r="F14" s="13" t="s">
        <v>45</v>
      </c>
      <c r="G14" s="13">
        <v>6</v>
      </c>
      <c r="H14" s="5" t="s">
        <v>17</v>
      </c>
      <c r="I14" s="5"/>
      <c r="J14" s="12"/>
      <c r="K14" s="11"/>
      <c r="L14" s="11"/>
    </row>
    <row r="15" spans="1:12">
      <c r="A15" s="5"/>
      <c r="B15" s="5"/>
      <c r="C15" s="5" t="s">
        <v>38</v>
      </c>
      <c r="D15" s="13" t="s">
        <v>39</v>
      </c>
      <c r="E15" s="13" t="s">
        <v>40</v>
      </c>
      <c r="F15" s="13" t="s">
        <v>40</v>
      </c>
      <c r="G15" s="13">
        <v>15</v>
      </c>
      <c r="H15" s="5" t="s">
        <v>17</v>
      </c>
      <c r="I15" s="5"/>
      <c r="J15" s="12"/>
      <c r="K15" s="11"/>
      <c r="L15" s="11"/>
    </row>
    <row r="16" spans="1:12">
      <c r="A16" s="5"/>
      <c r="B16" s="5"/>
      <c r="C16" s="5" t="s">
        <v>51</v>
      </c>
      <c r="D16" s="13" t="s">
        <v>47</v>
      </c>
      <c r="E16" s="13" t="s">
        <v>52</v>
      </c>
      <c r="F16" s="13" t="s">
        <v>53</v>
      </c>
      <c r="G16" s="13">
        <v>8</v>
      </c>
      <c r="H16" s="5" t="s">
        <v>17</v>
      </c>
      <c r="I16" s="5"/>
      <c r="J16" s="8"/>
      <c r="K16" s="7"/>
      <c r="L16" s="7"/>
    </row>
    <row r="17" spans="1:12">
      <c r="A17" s="5"/>
      <c r="B17" s="5" t="s">
        <v>54</v>
      </c>
      <c r="C17" s="5" t="s">
        <v>55</v>
      </c>
      <c r="D17" s="13" t="s">
        <v>43</v>
      </c>
      <c r="E17" s="13" t="s">
        <v>56</v>
      </c>
      <c r="F17" s="13" t="s">
        <v>57</v>
      </c>
      <c r="G17" s="13">
        <v>3</v>
      </c>
      <c r="H17" s="5" t="s">
        <v>17</v>
      </c>
      <c r="I17" s="5">
        <v>0.2</v>
      </c>
      <c r="J17" s="6">
        <f t="shared" ref="J17:J28" si="1">I17*666.6</f>
        <v>133.32</v>
      </c>
      <c r="K17" s="28">
        <v>0.77</v>
      </c>
      <c r="L17" s="28" t="s">
        <v>18</v>
      </c>
    </row>
    <row r="18" spans="1:12">
      <c r="A18" s="5"/>
      <c r="B18" s="5"/>
      <c r="C18" s="5" t="s">
        <v>58</v>
      </c>
      <c r="D18" s="13" t="s">
        <v>43</v>
      </c>
      <c r="E18" s="13" t="s">
        <v>23</v>
      </c>
      <c r="F18" s="13" t="s">
        <v>57</v>
      </c>
      <c r="G18" s="13">
        <v>25</v>
      </c>
      <c r="H18" s="5" t="s">
        <v>17</v>
      </c>
      <c r="I18" s="5"/>
      <c r="J18" s="12"/>
      <c r="K18" s="29"/>
      <c r="L18" s="29"/>
    </row>
    <row r="19" spans="1:12">
      <c r="A19" s="5"/>
      <c r="B19" s="5"/>
      <c r="C19" s="5" t="s">
        <v>59</v>
      </c>
      <c r="D19" s="13" t="s">
        <v>43</v>
      </c>
      <c r="E19" s="13" t="s">
        <v>23</v>
      </c>
      <c r="F19" s="13" t="s">
        <v>23</v>
      </c>
      <c r="G19" s="13">
        <v>3</v>
      </c>
      <c r="H19" s="5" t="s">
        <v>17</v>
      </c>
      <c r="I19" s="5"/>
      <c r="J19" s="8"/>
      <c r="K19" s="30"/>
      <c r="L19" s="30"/>
    </row>
    <row r="20" spans="1:12">
      <c r="A20" s="5" t="s">
        <v>60</v>
      </c>
      <c r="B20" s="5" t="s">
        <v>61</v>
      </c>
      <c r="C20" s="5" t="s">
        <v>62</v>
      </c>
      <c r="D20" s="5">
        <v>5</v>
      </c>
      <c r="E20" s="5">
        <v>100</v>
      </c>
      <c r="F20" s="5">
        <v>250</v>
      </c>
      <c r="G20" s="5">
        <v>100</v>
      </c>
      <c r="H20" s="5" t="s">
        <v>17</v>
      </c>
      <c r="I20" s="5">
        <v>2.2</v>
      </c>
      <c r="J20" s="5">
        <f t="shared" si="1"/>
        <v>1466.52</v>
      </c>
      <c r="K20" s="23">
        <v>3</v>
      </c>
      <c r="L20" s="9" t="s">
        <v>18</v>
      </c>
    </row>
    <row r="21" spans="1:12">
      <c r="A21" s="5" t="s">
        <v>63</v>
      </c>
      <c r="B21" s="14" t="s">
        <v>64</v>
      </c>
      <c r="C21" s="14" t="s">
        <v>65</v>
      </c>
      <c r="D21" s="14">
        <v>3</v>
      </c>
      <c r="E21" s="14">
        <v>100</v>
      </c>
      <c r="F21" s="14">
        <v>130</v>
      </c>
      <c r="G21" s="14">
        <v>100</v>
      </c>
      <c r="H21" s="14" t="s">
        <v>17</v>
      </c>
      <c r="I21" s="14">
        <v>1</v>
      </c>
      <c r="J21" s="5">
        <f t="shared" si="1"/>
        <v>666.6</v>
      </c>
      <c r="K21" s="23">
        <v>2.2</v>
      </c>
      <c r="L21" s="9" t="s">
        <v>18</v>
      </c>
    </row>
    <row r="22" spans="1:12">
      <c r="A22" s="5" t="s">
        <v>66</v>
      </c>
      <c r="B22" s="5" t="s">
        <v>67</v>
      </c>
      <c r="C22" s="5" t="s">
        <v>16</v>
      </c>
      <c r="D22" s="5">
        <v>5</v>
      </c>
      <c r="E22" s="5">
        <v>100</v>
      </c>
      <c r="F22" s="5">
        <v>250</v>
      </c>
      <c r="G22" s="5">
        <v>100</v>
      </c>
      <c r="H22" s="5" t="s">
        <v>17</v>
      </c>
      <c r="I22" s="5">
        <v>1</v>
      </c>
      <c r="J22" s="5">
        <f t="shared" si="1"/>
        <v>666.6</v>
      </c>
      <c r="K22" s="23">
        <v>1.9</v>
      </c>
      <c r="L22" s="23" t="s">
        <v>68</v>
      </c>
    </row>
    <row r="23" spans="1:12">
      <c r="A23" s="5" t="s">
        <v>69</v>
      </c>
      <c r="B23" s="5" t="s">
        <v>70</v>
      </c>
      <c r="C23" s="10" t="s">
        <v>35</v>
      </c>
      <c r="D23" s="20" t="s">
        <v>71</v>
      </c>
      <c r="E23" s="20" t="s">
        <v>23</v>
      </c>
      <c r="F23" s="20" t="s">
        <v>24</v>
      </c>
      <c r="G23" s="10">
        <v>100</v>
      </c>
      <c r="H23" s="5" t="s">
        <v>17</v>
      </c>
      <c r="I23" s="5">
        <v>20</v>
      </c>
      <c r="J23" s="5">
        <f t="shared" si="1"/>
        <v>13332</v>
      </c>
      <c r="K23" s="23">
        <v>3.5</v>
      </c>
      <c r="L23" s="9" t="s">
        <v>18</v>
      </c>
    </row>
    <row r="24" spans="1:12">
      <c r="A24" s="5" t="s">
        <v>72</v>
      </c>
      <c r="B24" s="5" t="s">
        <v>73</v>
      </c>
      <c r="C24" s="5" t="s">
        <v>74</v>
      </c>
      <c r="D24" s="5">
        <v>8</v>
      </c>
      <c r="E24" s="5">
        <v>200</v>
      </c>
      <c r="F24" s="5">
        <v>300</v>
      </c>
      <c r="G24" s="5">
        <v>100</v>
      </c>
      <c r="H24" s="5" t="s">
        <v>17</v>
      </c>
      <c r="I24" s="5">
        <v>5</v>
      </c>
      <c r="J24" s="5">
        <f t="shared" si="1"/>
        <v>3333</v>
      </c>
      <c r="K24" s="23">
        <v>5</v>
      </c>
      <c r="L24" s="9" t="s">
        <v>18</v>
      </c>
    </row>
    <row r="25" spans="1:12">
      <c r="A25" s="5" t="s">
        <v>75</v>
      </c>
      <c r="B25" s="5" t="s">
        <v>76</v>
      </c>
      <c r="C25" s="5" t="s">
        <v>77</v>
      </c>
      <c r="D25" s="13" t="s">
        <v>78</v>
      </c>
      <c r="E25" s="5">
        <v>60</v>
      </c>
      <c r="F25" s="5">
        <v>180</v>
      </c>
      <c r="G25" s="5">
        <v>70</v>
      </c>
      <c r="H25" s="5" t="s">
        <v>17</v>
      </c>
      <c r="I25" s="5">
        <v>0.7</v>
      </c>
      <c r="J25" s="5">
        <f t="shared" si="1"/>
        <v>466.62</v>
      </c>
      <c r="K25" s="23">
        <v>2.7</v>
      </c>
      <c r="L25" s="9" t="s">
        <v>18</v>
      </c>
    </row>
    <row r="26" spans="1:12">
      <c r="A26" s="5"/>
      <c r="B26" s="5" t="s">
        <v>79</v>
      </c>
      <c r="C26" s="5" t="s">
        <v>30</v>
      </c>
      <c r="D26" s="13" t="s">
        <v>78</v>
      </c>
      <c r="E26" s="5">
        <v>60</v>
      </c>
      <c r="F26" s="5">
        <v>180</v>
      </c>
      <c r="G26" s="5">
        <v>130</v>
      </c>
      <c r="H26" s="5" t="s">
        <v>17</v>
      </c>
      <c r="I26" s="5">
        <v>3.8</v>
      </c>
      <c r="J26" s="5">
        <f t="shared" si="1"/>
        <v>2533.08</v>
      </c>
      <c r="K26" s="23">
        <v>4.6</v>
      </c>
      <c r="L26" s="9" t="s">
        <v>18</v>
      </c>
    </row>
    <row r="27" spans="1:12">
      <c r="A27" s="5" t="s">
        <v>80</v>
      </c>
      <c r="B27" s="5" t="s">
        <v>81</v>
      </c>
      <c r="C27" s="5" t="s">
        <v>30</v>
      </c>
      <c r="D27" s="13" t="s">
        <v>82</v>
      </c>
      <c r="E27" s="5" t="s">
        <v>83</v>
      </c>
      <c r="F27" s="5" t="s">
        <v>84</v>
      </c>
      <c r="G27" s="5">
        <v>150</v>
      </c>
      <c r="H27" s="5" t="s">
        <v>17</v>
      </c>
      <c r="I27" s="5">
        <v>6.5</v>
      </c>
      <c r="J27" s="5">
        <f t="shared" si="1"/>
        <v>4332.9</v>
      </c>
      <c r="K27" s="23">
        <v>7</v>
      </c>
      <c r="L27" s="9" t="s">
        <v>18</v>
      </c>
    </row>
    <row r="28" spans="1:12">
      <c r="A28" s="5" t="s">
        <v>85</v>
      </c>
      <c r="B28" s="5" t="s">
        <v>86</v>
      </c>
      <c r="C28" s="5" t="s">
        <v>87</v>
      </c>
      <c r="D28" s="5">
        <v>10</v>
      </c>
      <c r="E28" s="5">
        <v>80</v>
      </c>
      <c r="F28" s="5">
        <v>200</v>
      </c>
      <c r="G28" s="5">
        <v>80</v>
      </c>
      <c r="H28" s="5" t="s">
        <v>17</v>
      </c>
      <c r="I28" s="6">
        <v>3.5</v>
      </c>
      <c r="J28" s="6">
        <f t="shared" si="1"/>
        <v>2333.1</v>
      </c>
      <c r="K28" s="28">
        <v>13.62</v>
      </c>
      <c r="L28" s="4" t="s">
        <v>18</v>
      </c>
    </row>
    <row r="29" spans="1:12">
      <c r="A29" s="5"/>
      <c r="B29" s="5"/>
      <c r="C29" s="5" t="s">
        <v>88</v>
      </c>
      <c r="D29" s="5">
        <v>8</v>
      </c>
      <c r="E29" s="5">
        <v>80</v>
      </c>
      <c r="F29" s="5">
        <v>200</v>
      </c>
      <c r="G29" s="5">
        <v>60</v>
      </c>
      <c r="H29" s="5" t="s">
        <v>17</v>
      </c>
      <c r="I29" s="12"/>
      <c r="J29" s="12"/>
      <c r="K29" s="29"/>
      <c r="L29" s="11"/>
    </row>
    <row r="30" spans="1:12">
      <c r="A30" s="5"/>
      <c r="B30" s="5"/>
      <c r="C30" s="5" t="s">
        <v>42</v>
      </c>
      <c r="D30" s="5">
        <v>5</v>
      </c>
      <c r="E30" s="5">
        <v>80</v>
      </c>
      <c r="F30" s="5">
        <v>200</v>
      </c>
      <c r="G30" s="5">
        <v>60</v>
      </c>
      <c r="H30" s="5" t="s">
        <v>17</v>
      </c>
      <c r="I30" s="8"/>
      <c r="J30" s="8"/>
      <c r="K30" s="30"/>
      <c r="L30" s="7"/>
    </row>
    <row r="31" spans="1:12">
      <c r="A31" s="5" t="s">
        <v>89</v>
      </c>
      <c r="B31" s="5" t="s">
        <v>90</v>
      </c>
      <c r="C31" s="10" t="s">
        <v>91</v>
      </c>
      <c r="D31" s="10">
        <v>10</v>
      </c>
      <c r="E31" s="10">
        <v>100</v>
      </c>
      <c r="F31" s="10">
        <v>600</v>
      </c>
      <c r="G31" s="10">
        <v>55</v>
      </c>
      <c r="H31" s="10" t="s">
        <v>17</v>
      </c>
      <c r="I31" s="15">
        <v>0.8</v>
      </c>
      <c r="J31" s="5">
        <f>I31*666.6</f>
        <v>533.28</v>
      </c>
      <c r="K31" s="23">
        <v>3.3</v>
      </c>
      <c r="L31" s="9" t="s">
        <v>18</v>
      </c>
    </row>
    <row r="32" spans="1:12">
      <c r="A32" s="5"/>
      <c r="B32" s="5" t="s">
        <v>92</v>
      </c>
      <c r="C32" s="10" t="s">
        <v>42</v>
      </c>
      <c r="D32" s="20" t="s">
        <v>78</v>
      </c>
      <c r="E32" s="10">
        <v>100</v>
      </c>
      <c r="F32" s="10">
        <v>250</v>
      </c>
      <c r="G32" s="10">
        <v>45</v>
      </c>
      <c r="H32" s="10" t="s">
        <v>17</v>
      </c>
      <c r="I32" s="15">
        <v>0.8</v>
      </c>
      <c r="J32" s="5">
        <f>I32*666.6</f>
        <v>533.28</v>
      </c>
      <c r="K32" s="23">
        <v>2.7</v>
      </c>
      <c r="L32" s="9" t="s">
        <v>18</v>
      </c>
    </row>
    <row r="33" ht="27" spans="1:12">
      <c r="A33" s="5" t="s">
        <v>93</v>
      </c>
      <c r="B33" s="5" t="s">
        <v>94</v>
      </c>
      <c r="C33" s="5"/>
      <c r="D33" s="21" t="s">
        <v>95</v>
      </c>
      <c r="E33" s="13"/>
      <c r="F33" s="13"/>
      <c r="G33" s="22">
        <v>507</v>
      </c>
      <c r="H33" s="10" t="s">
        <v>17</v>
      </c>
      <c r="I33" s="5">
        <v>27.5</v>
      </c>
      <c r="J33" s="5"/>
      <c r="K33" s="9"/>
      <c r="L33" s="31"/>
    </row>
    <row r="34" spans="1:12">
      <c r="A34" s="5"/>
      <c r="B34" s="5" t="s">
        <v>96</v>
      </c>
      <c r="C34" s="5"/>
      <c r="D34" s="13" t="s">
        <v>97</v>
      </c>
      <c r="E34" s="13"/>
      <c r="F34" s="13"/>
      <c r="G34" s="22">
        <v>323</v>
      </c>
      <c r="H34" s="10" t="s">
        <v>17</v>
      </c>
      <c r="I34" s="5">
        <v>17.5</v>
      </c>
      <c r="J34" s="5"/>
      <c r="K34" s="31"/>
      <c r="L34" s="31"/>
    </row>
    <row r="35" spans="1:12">
      <c r="A35" s="23" t="s">
        <v>98</v>
      </c>
      <c r="B35" s="24"/>
      <c r="C35" s="24"/>
      <c r="D35" s="24"/>
      <c r="E35" s="24"/>
      <c r="F35" s="24"/>
      <c r="G35" s="24">
        <v>2530</v>
      </c>
      <c r="H35" s="24" t="s">
        <v>17</v>
      </c>
      <c r="I35" s="5">
        <v>123.6</v>
      </c>
      <c r="J35" s="5"/>
      <c r="K35" s="31"/>
      <c r="L35" s="31"/>
    </row>
    <row r="36" spans="2:10">
      <c r="B36" s="25"/>
      <c r="C36" s="25"/>
      <c r="D36" s="25"/>
      <c r="E36" s="25"/>
      <c r="F36" s="25"/>
      <c r="G36" s="25"/>
      <c r="H36" s="25"/>
      <c r="I36" s="25"/>
      <c r="J36" s="25"/>
    </row>
    <row r="37" ht="51.75" customHeight="1" spans="1:12">
      <c r="A37" s="26" t="s">
        <v>99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2:10">
      <c r="B38" s="27"/>
      <c r="C38" s="27"/>
      <c r="D38" s="27"/>
      <c r="E38" s="27"/>
      <c r="F38" s="27"/>
      <c r="G38" s="27"/>
      <c r="H38" s="27"/>
      <c r="I38" s="27"/>
      <c r="J38" s="27"/>
    </row>
    <row r="39" spans="2:10">
      <c r="B39" s="27"/>
      <c r="C39" s="27"/>
      <c r="D39" s="27"/>
      <c r="E39" s="27"/>
      <c r="F39" s="27"/>
      <c r="G39" s="27"/>
      <c r="H39" s="27"/>
      <c r="I39" s="27"/>
      <c r="J39" s="27"/>
    </row>
    <row r="40" spans="2:10">
      <c r="B40" s="27"/>
      <c r="C40" s="27"/>
      <c r="D40" s="27"/>
      <c r="E40" s="27"/>
      <c r="F40" s="27"/>
      <c r="G40" s="27"/>
      <c r="H40" s="27"/>
      <c r="I40" s="27"/>
      <c r="J40" s="27"/>
    </row>
    <row r="41" spans="2:10">
      <c r="B41" s="27"/>
      <c r="C41" s="27"/>
      <c r="D41" s="27"/>
      <c r="E41" s="27"/>
      <c r="F41" s="27"/>
      <c r="G41" s="27"/>
      <c r="H41" s="27"/>
      <c r="I41" s="27"/>
      <c r="J41" s="27"/>
    </row>
  </sheetData>
  <mergeCells count="34">
    <mergeCell ref="A1:L1"/>
    <mergeCell ref="D2:F2"/>
    <mergeCell ref="B35:F35"/>
    <mergeCell ref="A37:L37"/>
    <mergeCell ref="A2:A3"/>
    <mergeCell ref="A5:A9"/>
    <mergeCell ref="A11:A19"/>
    <mergeCell ref="A25:A26"/>
    <mergeCell ref="A28:A30"/>
    <mergeCell ref="A31:A32"/>
    <mergeCell ref="A33:A34"/>
    <mergeCell ref="B2:B3"/>
    <mergeCell ref="B12:B16"/>
    <mergeCell ref="B17:B19"/>
    <mergeCell ref="B28:B30"/>
    <mergeCell ref="C2:C3"/>
    <mergeCell ref="G2:G3"/>
    <mergeCell ref="H2:H3"/>
    <mergeCell ref="I2:I3"/>
    <mergeCell ref="I12:I16"/>
    <mergeCell ref="I17:I19"/>
    <mergeCell ref="I28:I30"/>
    <mergeCell ref="J2:J3"/>
    <mergeCell ref="J12:J16"/>
    <mergeCell ref="J17:J19"/>
    <mergeCell ref="J28:J30"/>
    <mergeCell ref="K2:K3"/>
    <mergeCell ref="K12:K16"/>
    <mergeCell ref="K17:K19"/>
    <mergeCell ref="K28:K30"/>
    <mergeCell ref="L2:L3"/>
    <mergeCell ref="L12:L16"/>
    <mergeCell ref="L17:L19"/>
    <mergeCell ref="L28:L30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33"/>
  <sheetViews>
    <sheetView tabSelected="1" workbookViewId="0">
      <selection activeCell="F25" sqref="F25"/>
    </sheetView>
  </sheetViews>
  <sheetFormatPr defaultColWidth="9" defaultRowHeight="14.25"/>
  <cols>
    <col min="2" max="2" width="10" customWidth="1"/>
    <col min="3" max="3" width="32.125" customWidth="1"/>
    <col min="4" max="4" width="28.375" customWidth="1"/>
    <col min="5" max="5" width="13.75" customWidth="1"/>
    <col min="8" max="8" width="12.875" customWidth="1"/>
    <col min="9" max="9" width="15.25" customWidth="1"/>
    <col min="11" max="11" width="12.625"/>
  </cols>
  <sheetData>
    <row r="1" ht="24" customHeight="1" spans="1:11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4" customHeight="1" spans="2:11">
      <c r="B3" s="2"/>
      <c r="C3" s="3"/>
      <c r="D3" s="3"/>
      <c r="E3" s="3"/>
      <c r="F3" s="3"/>
      <c r="G3" s="3"/>
      <c r="H3" s="3"/>
      <c r="I3" s="16">
        <v>45683</v>
      </c>
      <c r="J3" s="17"/>
      <c r="K3" s="17"/>
    </row>
    <row r="4" spans="1:11">
      <c r="A4" s="4" t="s">
        <v>101</v>
      </c>
      <c r="B4" s="5" t="s">
        <v>1</v>
      </c>
      <c r="C4" s="6" t="s">
        <v>102</v>
      </c>
      <c r="D4" s="5" t="s">
        <v>103</v>
      </c>
      <c r="E4" s="5" t="s">
        <v>104</v>
      </c>
      <c r="F4" s="5" t="s">
        <v>5</v>
      </c>
      <c r="G4" s="5" t="s">
        <v>6</v>
      </c>
      <c r="H4" s="5" t="s">
        <v>7</v>
      </c>
      <c r="I4" s="5" t="s">
        <v>105</v>
      </c>
      <c r="J4" s="9" t="s">
        <v>106</v>
      </c>
      <c r="K4" s="9"/>
    </row>
    <row r="5" spans="1:11">
      <c r="A5" s="7"/>
      <c r="B5" s="5"/>
      <c r="C5" s="8"/>
      <c r="D5" s="5"/>
      <c r="E5" s="5"/>
      <c r="F5" s="5"/>
      <c r="G5" s="5"/>
      <c r="H5" s="5"/>
      <c r="I5" s="5"/>
      <c r="J5" s="9"/>
      <c r="K5" s="9"/>
    </row>
    <row r="6" ht="20" customHeight="1" spans="1:11">
      <c r="A6" s="9">
        <v>1</v>
      </c>
      <c r="B6" s="5" t="s">
        <v>107</v>
      </c>
      <c r="C6" s="5" t="s">
        <v>108</v>
      </c>
      <c r="D6" s="5" t="s">
        <v>109</v>
      </c>
      <c r="E6" s="5" t="s">
        <v>16</v>
      </c>
      <c r="F6" s="5">
        <v>150</v>
      </c>
      <c r="G6" s="5" t="s">
        <v>17</v>
      </c>
      <c r="H6" s="5">
        <v>1.8</v>
      </c>
      <c r="I6" s="5" t="s">
        <v>110</v>
      </c>
      <c r="J6" s="5" t="s">
        <v>111</v>
      </c>
      <c r="K6" s="5"/>
    </row>
    <row r="7" ht="20" customHeight="1" spans="1:11">
      <c r="A7" s="4">
        <v>2</v>
      </c>
      <c r="B7" s="5" t="s">
        <v>112</v>
      </c>
      <c r="C7" s="6" t="s">
        <v>113</v>
      </c>
      <c r="D7" s="5" t="s">
        <v>20</v>
      </c>
      <c r="E7" s="5" t="s">
        <v>21</v>
      </c>
      <c r="F7" s="10">
        <v>60</v>
      </c>
      <c r="G7" s="5" t="s">
        <v>17</v>
      </c>
      <c r="H7" s="10">
        <v>1.1</v>
      </c>
      <c r="I7" s="6" t="s">
        <v>114</v>
      </c>
      <c r="J7" s="5" t="s">
        <v>115</v>
      </c>
      <c r="K7" s="5"/>
    </row>
    <row r="8" ht="20" customHeight="1" spans="1:11">
      <c r="A8" s="11"/>
      <c r="B8" s="5"/>
      <c r="C8" s="12"/>
      <c r="D8" s="5" t="s">
        <v>25</v>
      </c>
      <c r="E8" s="5" t="s">
        <v>26</v>
      </c>
      <c r="F8" s="10">
        <v>2</v>
      </c>
      <c r="G8" s="5" t="s">
        <v>17</v>
      </c>
      <c r="H8" s="10">
        <v>0.1</v>
      </c>
      <c r="I8" s="12"/>
      <c r="J8" s="5"/>
      <c r="K8" s="5"/>
    </row>
    <row r="9" ht="20" customHeight="1" spans="1:11">
      <c r="A9" s="11"/>
      <c r="B9" s="5"/>
      <c r="C9" s="12"/>
      <c r="D9" s="5" t="s">
        <v>29</v>
      </c>
      <c r="E9" s="10" t="s">
        <v>30</v>
      </c>
      <c r="F9" s="10">
        <v>38</v>
      </c>
      <c r="G9" s="5" t="s">
        <v>17</v>
      </c>
      <c r="H9" s="10">
        <v>2.8</v>
      </c>
      <c r="I9" s="12"/>
      <c r="J9" s="5"/>
      <c r="K9" s="5"/>
    </row>
    <row r="10" ht="20" customHeight="1" spans="1:11">
      <c r="A10" s="11"/>
      <c r="B10" s="5"/>
      <c r="C10" s="12"/>
      <c r="D10" s="5" t="s">
        <v>31</v>
      </c>
      <c r="E10" s="10" t="s">
        <v>30</v>
      </c>
      <c r="F10" s="10">
        <v>40</v>
      </c>
      <c r="G10" s="5" t="s">
        <v>17</v>
      </c>
      <c r="H10" s="10">
        <v>2</v>
      </c>
      <c r="I10" s="12"/>
      <c r="J10" s="5"/>
      <c r="K10" s="5"/>
    </row>
    <row r="11" ht="20" customHeight="1" spans="1:11">
      <c r="A11" s="7"/>
      <c r="B11" s="5"/>
      <c r="C11" s="8"/>
      <c r="D11" s="5" t="s">
        <v>32</v>
      </c>
      <c r="E11" s="10" t="s">
        <v>30</v>
      </c>
      <c r="F11" s="10">
        <v>60</v>
      </c>
      <c r="G11" s="5" t="s">
        <v>17</v>
      </c>
      <c r="H11" s="10">
        <v>1.1</v>
      </c>
      <c r="I11" s="8"/>
      <c r="J11" s="5"/>
      <c r="K11" s="5"/>
    </row>
    <row r="12" ht="20" customHeight="1" spans="1:11">
      <c r="A12" s="9">
        <v>3</v>
      </c>
      <c r="B12" s="5" t="s">
        <v>116</v>
      </c>
      <c r="C12" s="5" t="s">
        <v>117</v>
      </c>
      <c r="D12" s="5" t="s">
        <v>34</v>
      </c>
      <c r="E12" s="5" t="s">
        <v>35</v>
      </c>
      <c r="F12" s="5">
        <v>50</v>
      </c>
      <c r="G12" s="5" t="s">
        <v>17</v>
      </c>
      <c r="H12" s="5">
        <v>0.9</v>
      </c>
      <c r="I12" s="5" t="s">
        <v>118</v>
      </c>
      <c r="J12" s="5" t="s">
        <v>119</v>
      </c>
      <c r="K12" s="5"/>
    </row>
    <row r="13" ht="20" customHeight="1" spans="1:11">
      <c r="A13" s="4">
        <v>4</v>
      </c>
      <c r="B13" s="5" t="s">
        <v>120</v>
      </c>
      <c r="C13" s="6" t="s">
        <v>121</v>
      </c>
      <c r="D13" s="5" t="s">
        <v>37</v>
      </c>
      <c r="E13" s="5" t="s">
        <v>38</v>
      </c>
      <c r="F13" s="13">
        <v>33</v>
      </c>
      <c r="G13" s="5" t="s">
        <v>17</v>
      </c>
      <c r="H13" s="5">
        <v>3</v>
      </c>
      <c r="I13" s="5" t="s">
        <v>122</v>
      </c>
      <c r="J13" s="5" t="s">
        <v>123</v>
      </c>
      <c r="K13" s="5"/>
    </row>
    <row r="14" spans="1:11">
      <c r="A14" s="11"/>
      <c r="B14" s="5"/>
      <c r="C14" s="12"/>
      <c r="D14" s="5" t="s">
        <v>41</v>
      </c>
      <c r="E14" s="5" t="s">
        <v>42</v>
      </c>
      <c r="F14" s="13">
        <v>5</v>
      </c>
      <c r="G14" s="5" t="s">
        <v>17</v>
      </c>
      <c r="H14" s="5">
        <v>1.7</v>
      </c>
      <c r="I14" s="5"/>
      <c r="J14" s="5"/>
      <c r="K14" s="5"/>
    </row>
    <row r="15" spans="1:11">
      <c r="A15" s="11"/>
      <c r="B15" s="5"/>
      <c r="C15" s="12"/>
      <c r="D15" s="5"/>
      <c r="E15" s="5" t="s">
        <v>46</v>
      </c>
      <c r="F15" s="13">
        <v>2</v>
      </c>
      <c r="G15" s="5" t="s">
        <v>17</v>
      </c>
      <c r="H15" s="5"/>
      <c r="I15" s="5"/>
      <c r="J15" s="5"/>
      <c r="K15" s="5"/>
    </row>
    <row r="16" spans="1:11">
      <c r="A16" s="11"/>
      <c r="B16" s="5"/>
      <c r="C16" s="12"/>
      <c r="D16" s="5"/>
      <c r="E16" s="5" t="s">
        <v>49</v>
      </c>
      <c r="F16" s="13">
        <v>6</v>
      </c>
      <c r="G16" s="5" t="s">
        <v>17</v>
      </c>
      <c r="H16" s="5"/>
      <c r="I16" s="5"/>
      <c r="J16" s="5"/>
      <c r="K16" s="5"/>
    </row>
    <row r="17" spans="1:11">
      <c r="A17" s="11"/>
      <c r="B17" s="5"/>
      <c r="C17" s="12"/>
      <c r="D17" s="5"/>
      <c r="E17" s="5" t="s">
        <v>38</v>
      </c>
      <c r="F17" s="13">
        <v>15</v>
      </c>
      <c r="G17" s="5" t="s">
        <v>17</v>
      </c>
      <c r="H17" s="5"/>
      <c r="I17" s="5"/>
      <c r="J17" s="5"/>
      <c r="K17" s="5"/>
    </row>
    <row r="18" spans="1:11">
      <c r="A18" s="11"/>
      <c r="B18" s="5"/>
      <c r="C18" s="12"/>
      <c r="D18" s="5"/>
      <c r="E18" s="5" t="s">
        <v>51</v>
      </c>
      <c r="F18" s="13">
        <v>8</v>
      </c>
      <c r="G18" s="5" t="s">
        <v>17</v>
      </c>
      <c r="H18" s="5"/>
      <c r="I18" s="5"/>
      <c r="J18" s="5"/>
      <c r="K18" s="5"/>
    </row>
    <row r="19" spans="1:11">
      <c r="A19" s="11"/>
      <c r="B19" s="5"/>
      <c r="C19" s="12"/>
      <c r="D19" s="5" t="s">
        <v>54</v>
      </c>
      <c r="E19" s="5" t="s">
        <v>55</v>
      </c>
      <c r="F19" s="13">
        <v>3</v>
      </c>
      <c r="G19" s="5" t="s">
        <v>17</v>
      </c>
      <c r="H19" s="5">
        <v>0.2</v>
      </c>
      <c r="I19" s="5"/>
      <c r="J19" s="5"/>
      <c r="K19" s="5"/>
    </row>
    <row r="20" spans="1:11">
      <c r="A20" s="11"/>
      <c r="B20" s="5"/>
      <c r="C20" s="12"/>
      <c r="D20" s="5"/>
      <c r="E20" s="5" t="s">
        <v>58</v>
      </c>
      <c r="F20" s="13">
        <v>25</v>
      </c>
      <c r="G20" s="5" t="s">
        <v>17</v>
      </c>
      <c r="H20" s="5"/>
      <c r="I20" s="5"/>
      <c r="J20" s="5"/>
      <c r="K20" s="5"/>
    </row>
    <row r="21" spans="1:11">
      <c r="A21" s="7"/>
      <c r="B21" s="5"/>
      <c r="C21" s="8"/>
      <c r="D21" s="5"/>
      <c r="E21" s="5" t="s">
        <v>59</v>
      </c>
      <c r="F21" s="13">
        <v>3</v>
      </c>
      <c r="G21" s="5" t="s">
        <v>17</v>
      </c>
      <c r="H21" s="5"/>
      <c r="I21" s="5"/>
      <c r="J21" s="5"/>
      <c r="K21" s="5"/>
    </row>
    <row r="22" ht="22" customHeight="1" spans="1:11">
      <c r="A22" s="9">
        <v>5</v>
      </c>
      <c r="B22" s="5" t="s">
        <v>124</v>
      </c>
      <c r="C22" s="5" t="s">
        <v>125</v>
      </c>
      <c r="D22" s="5" t="s">
        <v>61</v>
      </c>
      <c r="E22" s="5" t="s">
        <v>62</v>
      </c>
      <c r="F22" s="5">
        <v>100</v>
      </c>
      <c r="G22" s="5" t="s">
        <v>17</v>
      </c>
      <c r="H22" s="5">
        <v>2.2</v>
      </c>
      <c r="I22" s="5" t="s">
        <v>126</v>
      </c>
      <c r="J22" s="5" t="s">
        <v>127</v>
      </c>
      <c r="K22" s="5"/>
    </row>
    <row r="23" ht="22" customHeight="1" spans="1:11">
      <c r="A23" s="9">
        <v>6</v>
      </c>
      <c r="B23" s="5" t="s">
        <v>128</v>
      </c>
      <c r="C23" s="5" t="s">
        <v>129</v>
      </c>
      <c r="D23" s="14" t="s">
        <v>130</v>
      </c>
      <c r="E23" s="14" t="s">
        <v>65</v>
      </c>
      <c r="F23" s="14">
        <v>100</v>
      </c>
      <c r="G23" s="14" t="s">
        <v>17</v>
      </c>
      <c r="H23" s="14">
        <v>1</v>
      </c>
      <c r="I23" s="5" t="s">
        <v>131</v>
      </c>
      <c r="J23" s="5" t="s">
        <v>132</v>
      </c>
      <c r="K23" s="5"/>
    </row>
    <row r="24" ht="22" customHeight="1" spans="1:11">
      <c r="A24" s="9">
        <v>7</v>
      </c>
      <c r="B24" s="5" t="s">
        <v>133</v>
      </c>
      <c r="C24" s="5" t="s">
        <v>134</v>
      </c>
      <c r="D24" s="5" t="s">
        <v>67</v>
      </c>
      <c r="E24" s="5" t="s">
        <v>16</v>
      </c>
      <c r="F24" s="5">
        <v>100</v>
      </c>
      <c r="G24" s="5" t="s">
        <v>17</v>
      </c>
      <c r="H24" s="5">
        <v>1</v>
      </c>
      <c r="I24" s="5" t="s">
        <v>135</v>
      </c>
      <c r="J24" s="5" t="s">
        <v>136</v>
      </c>
      <c r="K24" s="5"/>
    </row>
    <row r="25" ht="22" customHeight="1" spans="1:11">
      <c r="A25" s="9">
        <v>8</v>
      </c>
      <c r="B25" s="5" t="s">
        <v>137</v>
      </c>
      <c r="C25" s="5" t="s">
        <v>138</v>
      </c>
      <c r="D25" s="5" t="s">
        <v>70</v>
      </c>
      <c r="E25" s="10" t="s">
        <v>35</v>
      </c>
      <c r="F25" s="10">
        <v>100</v>
      </c>
      <c r="G25" s="5" t="s">
        <v>17</v>
      </c>
      <c r="H25" s="5">
        <v>6</v>
      </c>
      <c r="I25" s="5" t="s">
        <v>139</v>
      </c>
      <c r="J25" s="5" t="s">
        <v>140</v>
      </c>
      <c r="K25" s="5"/>
    </row>
    <row r="26" ht="22" customHeight="1" spans="1:11">
      <c r="A26" s="9">
        <v>9</v>
      </c>
      <c r="B26" s="5" t="s">
        <v>141</v>
      </c>
      <c r="C26" s="5" t="s">
        <v>142</v>
      </c>
      <c r="D26" s="5" t="s">
        <v>73</v>
      </c>
      <c r="E26" s="5" t="s">
        <v>74</v>
      </c>
      <c r="F26" s="5">
        <v>100</v>
      </c>
      <c r="G26" s="5" t="s">
        <v>17</v>
      </c>
      <c r="H26" s="5">
        <v>5</v>
      </c>
      <c r="I26" s="5" t="s">
        <v>143</v>
      </c>
      <c r="J26" s="5" t="s">
        <v>144</v>
      </c>
      <c r="K26" s="5"/>
    </row>
    <row r="27" spans="1:11">
      <c r="A27" s="4">
        <v>10</v>
      </c>
      <c r="B27" s="5" t="s">
        <v>145</v>
      </c>
      <c r="C27" s="6" t="s">
        <v>146</v>
      </c>
      <c r="D27" s="5" t="s">
        <v>76</v>
      </c>
      <c r="E27" s="5" t="s">
        <v>77</v>
      </c>
      <c r="F27" s="5">
        <v>70</v>
      </c>
      <c r="G27" s="5" t="s">
        <v>17</v>
      </c>
      <c r="H27" s="5">
        <v>0.7</v>
      </c>
      <c r="I27" s="5" t="s">
        <v>147</v>
      </c>
      <c r="J27" s="5" t="s">
        <v>148</v>
      </c>
      <c r="K27" s="5"/>
    </row>
    <row r="28" spans="1:11">
      <c r="A28" s="7"/>
      <c r="B28" s="5"/>
      <c r="C28" s="8"/>
      <c r="D28" s="5" t="s">
        <v>79</v>
      </c>
      <c r="E28" s="5" t="s">
        <v>30</v>
      </c>
      <c r="F28" s="5">
        <v>130</v>
      </c>
      <c r="G28" s="5" t="s">
        <v>17</v>
      </c>
      <c r="H28" s="5">
        <v>3.8</v>
      </c>
      <c r="I28" s="5"/>
      <c r="J28" s="5"/>
      <c r="K28" s="5"/>
    </row>
    <row r="29" ht="24" customHeight="1" spans="1:11">
      <c r="A29" s="9">
        <v>11</v>
      </c>
      <c r="B29" s="5" t="s">
        <v>149</v>
      </c>
      <c r="C29" s="5" t="s">
        <v>150</v>
      </c>
      <c r="D29" s="5" t="s">
        <v>81</v>
      </c>
      <c r="E29" s="5" t="s">
        <v>30</v>
      </c>
      <c r="F29" s="5">
        <v>150</v>
      </c>
      <c r="G29" s="5" t="s">
        <v>17</v>
      </c>
      <c r="H29" s="5">
        <v>6.5</v>
      </c>
      <c r="I29" s="5" t="s">
        <v>151</v>
      </c>
      <c r="J29" s="5" t="s">
        <v>152</v>
      </c>
      <c r="K29" s="5"/>
    </row>
    <row r="30" spans="1:11">
      <c r="A30" s="4">
        <v>12</v>
      </c>
      <c r="B30" s="5" t="s">
        <v>153</v>
      </c>
      <c r="C30" s="6" t="s">
        <v>154</v>
      </c>
      <c r="D30" s="5" t="s">
        <v>86</v>
      </c>
      <c r="E30" s="5" t="s">
        <v>87</v>
      </c>
      <c r="F30" s="5">
        <v>80</v>
      </c>
      <c r="G30" s="5" t="s">
        <v>17</v>
      </c>
      <c r="H30" s="6">
        <v>3.5</v>
      </c>
      <c r="I30" s="18" t="s">
        <v>155</v>
      </c>
      <c r="J30" s="5" t="s">
        <v>156</v>
      </c>
      <c r="K30" s="5"/>
    </row>
    <row r="31" spans="1:11">
      <c r="A31" s="11"/>
      <c r="B31" s="5"/>
      <c r="C31" s="12"/>
      <c r="D31" s="5"/>
      <c r="E31" s="5" t="s">
        <v>88</v>
      </c>
      <c r="F31" s="5">
        <v>60</v>
      </c>
      <c r="G31" s="5" t="s">
        <v>17</v>
      </c>
      <c r="H31" s="12"/>
      <c r="I31" s="18"/>
      <c r="J31" s="5"/>
      <c r="K31" s="5"/>
    </row>
    <row r="32" spans="1:11">
      <c r="A32" s="7"/>
      <c r="B32" s="5"/>
      <c r="C32" s="8"/>
      <c r="D32" s="5"/>
      <c r="E32" s="5" t="s">
        <v>42</v>
      </c>
      <c r="F32" s="5">
        <v>60</v>
      </c>
      <c r="G32" s="5" t="s">
        <v>17</v>
      </c>
      <c r="H32" s="8"/>
      <c r="I32" s="18"/>
      <c r="J32" s="5"/>
      <c r="K32" s="5"/>
    </row>
    <row r="33" ht="30" customHeight="1" spans="1:11">
      <c r="A33" s="9">
        <v>13</v>
      </c>
      <c r="B33" s="5" t="s">
        <v>157</v>
      </c>
      <c r="C33" s="5" t="s">
        <v>158</v>
      </c>
      <c r="D33" s="5" t="s">
        <v>159</v>
      </c>
      <c r="E33" s="10" t="s">
        <v>42</v>
      </c>
      <c r="F33" s="10">
        <v>45</v>
      </c>
      <c r="G33" s="10" t="s">
        <v>17</v>
      </c>
      <c r="H33" s="15">
        <v>0.8</v>
      </c>
      <c r="I33" s="5" t="s">
        <v>160</v>
      </c>
      <c r="J33" s="5" t="s">
        <v>161</v>
      </c>
      <c r="K33" s="5"/>
    </row>
  </sheetData>
  <mergeCells count="47">
    <mergeCell ref="I3:K3"/>
    <mergeCell ref="J6:K6"/>
    <mergeCell ref="J12:K12"/>
    <mergeCell ref="J22:K22"/>
    <mergeCell ref="J23:K23"/>
    <mergeCell ref="J24:K24"/>
    <mergeCell ref="J25:K25"/>
    <mergeCell ref="J26:K26"/>
    <mergeCell ref="J29:K29"/>
    <mergeCell ref="J33:K33"/>
    <mergeCell ref="A4:A5"/>
    <mergeCell ref="A7:A11"/>
    <mergeCell ref="A13:A21"/>
    <mergeCell ref="A27:A28"/>
    <mergeCell ref="A30:A32"/>
    <mergeCell ref="B4:B5"/>
    <mergeCell ref="B7:B11"/>
    <mergeCell ref="B13:B21"/>
    <mergeCell ref="B27:B28"/>
    <mergeCell ref="B30:B32"/>
    <mergeCell ref="C4:C5"/>
    <mergeCell ref="C7:C11"/>
    <mergeCell ref="C13:C21"/>
    <mergeCell ref="C27:C28"/>
    <mergeCell ref="C30:C32"/>
    <mergeCell ref="D4:D5"/>
    <mergeCell ref="D14:D18"/>
    <mergeCell ref="D19:D21"/>
    <mergeCell ref="D30:D32"/>
    <mergeCell ref="E4:E5"/>
    <mergeCell ref="F4:F5"/>
    <mergeCell ref="G4:G5"/>
    <mergeCell ref="H4:H5"/>
    <mergeCell ref="H14:H18"/>
    <mergeCell ref="H19:H21"/>
    <mergeCell ref="H30:H32"/>
    <mergeCell ref="I4:I5"/>
    <mergeCell ref="I7:I11"/>
    <mergeCell ref="I13:I21"/>
    <mergeCell ref="I27:I28"/>
    <mergeCell ref="I30:I32"/>
    <mergeCell ref="J4:K5"/>
    <mergeCell ref="J7:K11"/>
    <mergeCell ref="J13:K21"/>
    <mergeCell ref="J27:K28"/>
    <mergeCell ref="J30:K32"/>
    <mergeCell ref="A1:K2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陈晓静</dc:creator>
  <cp:lastModifiedBy>小鱼儿</cp:lastModifiedBy>
  <dcterms:created xsi:type="dcterms:W3CDTF">2015-06-05T18:17:00Z</dcterms:created>
  <dcterms:modified xsi:type="dcterms:W3CDTF">2025-01-26T08:18:21Z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D0B8E006BD1744E5B3519217FAEB035E_13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