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10" windowHeight="11325"/>
  </bookViews>
  <sheets>
    <sheet name="大表" sheetId="1" r:id="rId1"/>
  </sheets>
  <definedNames>
    <definedName name="_xlnm._FilterDatabase" localSheetId="0" hidden="1">大表!$A$3:$S$7</definedName>
    <definedName name="_xlnm.Print_Area" localSheetId="0">大表!$A$1:$S$7</definedName>
  </definedNames>
  <calcPr calcId="144525"/>
</workbook>
</file>

<file path=xl/sharedStrings.xml><?xml version="1.0" encoding="utf-8"?>
<sst xmlns="http://schemas.openxmlformats.org/spreadsheetml/2006/main" count="32" uniqueCount="20">
  <si>
    <t>2024年6月清溪镇空气质量排名表</t>
  </si>
  <si>
    <t>序号</t>
  </si>
  <si>
    <t>站点</t>
  </si>
  <si>
    <t>综合指数</t>
  </si>
  <si>
    <t>综合指数排名</t>
  </si>
  <si>
    <r>
      <rPr>
        <b/>
        <sz val="8.45"/>
        <color indexed="8"/>
        <rFont val="Arial"/>
        <charset val="134"/>
      </rPr>
      <t>AQI</t>
    </r>
    <r>
      <rPr>
        <b/>
        <sz val="8.45"/>
        <color indexed="8"/>
        <rFont val="宋体"/>
        <charset val="134"/>
      </rPr>
      <t>达标率</t>
    </r>
  </si>
  <si>
    <t>超标天数</t>
  </si>
  <si>
    <t>达标率排名</t>
  </si>
  <si>
    <t>月度评价值</t>
  </si>
  <si>
    <t>SO2</t>
  </si>
  <si>
    <t>排名</t>
  </si>
  <si>
    <t>NO2</t>
  </si>
  <si>
    <t>PM10</t>
  </si>
  <si>
    <t>PM2.5</t>
  </si>
  <si>
    <r>
      <rPr>
        <b/>
        <sz val="8.45"/>
        <color indexed="8"/>
        <rFont val="Arial"/>
        <charset val="134"/>
      </rPr>
      <t>O3_8h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90</t>
    </r>
    <r>
      <rPr>
        <b/>
        <sz val="8.45"/>
        <color indexed="8"/>
        <rFont val="宋体"/>
        <charset val="134"/>
      </rPr>
      <t>百分位数</t>
    </r>
  </si>
  <si>
    <r>
      <rPr>
        <b/>
        <sz val="8.45"/>
        <color indexed="8"/>
        <rFont val="Arial"/>
        <charset val="134"/>
      </rPr>
      <t>CO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95</t>
    </r>
    <r>
      <rPr>
        <b/>
        <sz val="8.45"/>
        <color indexed="8"/>
        <rFont val="宋体"/>
        <charset val="134"/>
      </rPr>
      <t>百分位数</t>
    </r>
  </si>
  <si>
    <t xml:space="preserve">清溪 </t>
  </si>
  <si>
    <t>平均</t>
  </si>
  <si>
    <t>—</t>
  </si>
  <si>
    <t>注：根据《环境空气质量标准（GB3095-2012）》及《环境空气质量评价技术规范（试行）（HJ663-2013）》有关规定，每月有效日均浓度最低不少于27天（二月份不少于25天），否则视为无效数据。</t>
  </si>
</sst>
</file>

<file path=xl/styles.xml><?xml version="1.0" encoding="utf-8"?>
<styleSheet xmlns="http://schemas.openxmlformats.org/spreadsheetml/2006/main">
  <numFmts count="8">
    <numFmt numFmtId="176" formatCode="0.0%"/>
    <numFmt numFmtId="177" formatCode="0.00;_쀇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0.0;_㤀"/>
    <numFmt numFmtId="42" formatCode="_ &quot;￥&quot;* #,##0_ ;_ &quot;￥&quot;* \-#,##0_ ;_ &quot;￥&quot;* &quot;-&quot;_ ;_ @_ "/>
  </numFmts>
  <fonts count="29">
    <font>
      <sz val="10"/>
      <name val="Arial"/>
      <charset val="134"/>
    </font>
    <font>
      <sz val="16"/>
      <name val="黑体"/>
      <charset val="134"/>
    </font>
    <font>
      <b/>
      <sz val="8.45"/>
      <color indexed="8"/>
      <name val="宋体"/>
      <charset val="134"/>
    </font>
    <font>
      <b/>
      <sz val="8.45"/>
      <color indexed="8"/>
      <name val="Arial"/>
      <charset val="134"/>
    </font>
    <font>
      <sz val="10"/>
      <name val="宋体"/>
      <charset val="134"/>
    </font>
    <font>
      <sz val="11"/>
      <name val="楷体_GB2312"/>
      <charset val="134"/>
    </font>
    <font>
      <b/>
      <sz val="8.45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60"/>
      <name val="等线"/>
      <charset val="134"/>
    </font>
    <font>
      <b/>
      <sz val="11"/>
      <color indexed="54"/>
      <name val="等线"/>
      <charset val="134"/>
    </font>
    <font>
      <sz val="11"/>
      <color indexed="17"/>
      <name val="等线"/>
      <charset val="134"/>
    </font>
    <font>
      <sz val="18"/>
      <color indexed="54"/>
      <name val="等线 Light"/>
      <charset val="134"/>
    </font>
    <font>
      <sz val="11"/>
      <color indexed="52"/>
      <name val="等线"/>
      <charset val="134"/>
    </font>
    <font>
      <b/>
      <sz val="11"/>
      <color indexed="9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1"/>
      <color indexed="9"/>
      <name val="等线"/>
      <charset val="134"/>
    </font>
    <font>
      <b/>
      <sz val="11"/>
      <color indexed="52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sz val="11"/>
      <color indexed="10"/>
      <name val="等线"/>
      <charset val="134"/>
    </font>
    <font>
      <i/>
      <sz val="11"/>
      <color indexed="23"/>
      <name val="等线"/>
      <charset val="134"/>
    </font>
    <font>
      <b/>
      <sz val="11"/>
      <color indexed="8"/>
      <name val="等线"/>
      <charset val="134"/>
    </font>
    <font>
      <u/>
      <sz val="11"/>
      <color rgb="FF80008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5">
    <xf numFmtId="0" fontId="0" fillId="0" borderId="0"/>
    <xf numFmtId="0" fontId="18" fillId="30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3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0" fontId="8" fillId="3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38" borderId="0" applyNumberFormat="false" applyBorder="false" applyAlignment="false" applyProtection="false">
      <alignment vertical="center"/>
    </xf>
    <xf numFmtId="0" fontId="8" fillId="41" borderId="0" applyNumberFormat="false" applyBorder="false" applyAlignment="false" applyProtection="false">
      <alignment vertical="center"/>
    </xf>
    <xf numFmtId="0" fontId="11" fillId="0" borderId="2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40" borderId="0" applyNumberFormat="false" applyBorder="false" applyAlignment="false" applyProtection="false">
      <alignment vertical="center"/>
    </xf>
    <xf numFmtId="0" fontId="27" fillId="0" borderId="26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4" fillId="0" borderId="24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7" fillId="4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3" fillId="0" borderId="2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37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9" fillId="16" borderId="22" applyNumberForma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7" fillId="17" borderId="22" applyNumberFormat="false" applyAlignment="false" applyProtection="false">
      <alignment vertical="center"/>
    </xf>
    <xf numFmtId="0" fontId="16" fillId="16" borderId="21" applyNumberFormat="false" applyAlignment="false" applyProtection="false">
      <alignment vertical="center"/>
    </xf>
    <xf numFmtId="0" fontId="15" fillId="15" borderId="20" applyNumberFormat="false" applyAlignment="false" applyProtection="false">
      <alignment vertical="center"/>
    </xf>
    <xf numFmtId="0" fontId="14" fillId="0" borderId="19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wrapText="true"/>
    </xf>
    <xf numFmtId="0" fontId="9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1" borderId="1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0" borderId="0"/>
    <xf numFmtId="0" fontId="9" fillId="1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44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 wrapText="true"/>
    </xf>
    <xf numFmtId="0" fontId="0" fillId="0" borderId="7" xfId="0" applyNumberFormat="true" applyFont="true" applyBorder="true" applyAlignment="true">
      <alignment horizontal="center" vertical="center" wrapText="true"/>
    </xf>
    <xf numFmtId="0" fontId="0" fillId="3" borderId="8" xfId="0" applyFill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 wrapText="true"/>
    </xf>
    <xf numFmtId="178" fontId="0" fillId="0" borderId="8" xfId="0" applyNumberFormat="true" applyFont="true" applyBorder="true" applyAlignment="true">
      <alignment horizontal="center" vertical="center" wrapText="true"/>
    </xf>
    <xf numFmtId="177" fontId="0" fillId="0" borderId="8" xfId="0" applyNumberFormat="true" applyFont="true" applyBorder="true" applyAlignment="true">
      <alignment horizontal="center" vertical="center" wrapText="true"/>
    </xf>
    <xf numFmtId="176" fontId="0" fillId="3" borderId="8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3" fillId="2" borderId="9" xfId="0" applyFont="true" applyFill="true" applyBorder="true" applyAlignment="true">
      <alignment horizontal="center" vertical="center" wrapText="true"/>
    </xf>
    <xf numFmtId="0" fontId="6" fillId="2" borderId="8" xfId="0" applyFont="true" applyFill="true" applyBorder="true" applyAlignment="true">
      <alignment horizontal="center" vertical="center" wrapText="true"/>
    </xf>
    <xf numFmtId="0" fontId="2" fillId="2" borderId="10" xfId="0" applyFont="true" applyFill="true" applyBorder="true" applyAlignment="true">
      <alignment horizontal="center" vertical="center" wrapText="true"/>
    </xf>
    <xf numFmtId="0" fontId="2" fillId="2" borderId="11" xfId="0" applyFont="true" applyFill="true" applyBorder="true" applyAlignment="true">
      <alignment horizontal="center" vertical="center" wrapText="true"/>
    </xf>
    <xf numFmtId="0" fontId="3" fillId="2" borderId="11" xfId="0" applyFont="true" applyFill="true" applyBorder="true" applyAlignment="true">
      <alignment horizontal="center" vertical="center" wrapText="true"/>
    </xf>
    <xf numFmtId="0" fontId="3" fillId="2" borderId="8" xfId="0" applyFont="true" applyFill="true" applyBorder="true" applyAlignment="true">
      <alignment horizontal="center" vertical="center" wrapText="true"/>
    </xf>
    <xf numFmtId="0" fontId="3" fillId="2" borderId="12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176" fontId="0" fillId="0" borderId="13" xfId="0" applyNumberFormat="true" applyBorder="true" applyAlignment="true">
      <alignment horizontal="center" vertical="center" wrapText="true"/>
    </xf>
    <xf numFmtId="0" fontId="0" fillId="0" borderId="5" xfId="0" applyNumberFormat="true" applyBorder="true" applyAlignment="true">
      <alignment horizontal="center" vertical="center" wrapText="true"/>
    </xf>
    <xf numFmtId="0" fontId="0" fillId="3" borderId="14" xfId="0" applyFill="true" applyBorder="true" applyAlignment="true">
      <alignment horizontal="center" vertical="center" wrapText="true"/>
    </xf>
    <xf numFmtId="0" fontId="0" fillId="0" borderId="5" xfId="0" applyNumberFormat="true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8" xfId="0" applyFont="true" applyBorder="true" applyAlignment="true">
      <alignment horizontal="center" vertical="center" wrapText="true"/>
    </xf>
    <xf numFmtId="176" fontId="0" fillId="3" borderId="14" xfId="0" applyNumberFormat="true" applyFont="true" applyFill="true" applyBorder="true" applyAlignment="true">
      <alignment horizontal="center" vertical="center" wrapText="true"/>
    </xf>
    <xf numFmtId="0" fontId="2" fillId="2" borderId="15" xfId="0" applyFont="true" applyFill="true" applyBorder="true" applyAlignment="true">
      <alignment horizontal="center" vertical="center" wrapText="true"/>
    </xf>
    <xf numFmtId="0" fontId="3" fillId="2" borderId="15" xfId="0" applyFont="true" applyFill="true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3" fillId="2" borderId="16" xfId="0" applyFont="true" applyFill="true" applyBorder="true" applyAlignment="true">
      <alignment horizontal="center" vertical="center" wrapText="true"/>
    </xf>
    <xf numFmtId="0" fontId="0" fillId="0" borderId="16" xfId="0" applyNumberFormat="true" applyFont="true" applyBorder="true" applyAlignment="true">
      <alignment horizontal="center" vertical="center" wrapText="true"/>
    </xf>
    <xf numFmtId="0" fontId="1" fillId="0" borderId="14" xfId="0" applyFont="true" applyBorder="true" applyAlignment="true">
      <alignment horizontal="center" vertical="center"/>
    </xf>
    <xf numFmtId="0" fontId="3" fillId="2" borderId="10" xfId="0" applyFont="true" applyFill="true" applyBorder="true" applyAlignment="true">
      <alignment horizontal="center" vertical="center" wrapText="true"/>
    </xf>
    <xf numFmtId="0" fontId="2" fillId="2" borderId="17" xfId="0" applyFont="true" applyFill="true" applyBorder="true" applyAlignment="true">
      <alignment horizontal="center" vertical="center" wrapText="true"/>
    </xf>
    <xf numFmtId="179" fontId="0" fillId="0" borderId="8" xfId="0" applyNumberFormat="true" applyFont="true" applyBorder="true" applyAlignment="true">
      <alignment horizontal="center" vertical="center" wrapText="true"/>
    </xf>
  </cellXfs>
  <cellStyles count="75">
    <cellStyle name="常规" xfId="0" builtinId="0"/>
    <cellStyle name="着色 6" xfId="1"/>
    <cellStyle name="着色 3" xfId="2"/>
    <cellStyle name="40% - 着色 2" xfId="3"/>
    <cellStyle name="40% - 着色 1" xfId="4"/>
    <cellStyle name="20% - 着色 6" xfId="5"/>
    <cellStyle name="着色 2" xfId="6"/>
    <cellStyle name="20% - 着色 3" xfId="7"/>
    <cellStyle name="20% - 着色 2" xfId="8"/>
    <cellStyle name="20% - 着色 1" xfId="9"/>
    <cellStyle name="60% - 着色 1" xfId="10"/>
    <cellStyle name="40% - 着色 5" xfId="11"/>
    <cellStyle name="20% - 着色 5" xfId="12"/>
    <cellStyle name="着色 1" xfId="13"/>
    <cellStyle name="40% - 着色 3" xfId="14"/>
    <cellStyle name="60% - 着色 2" xfId="15"/>
    <cellStyle name="40% - 强调文字颜色 6" xfId="16" builtinId="51"/>
    <cellStyle name="20% - 强调文字颜色 6" xfId="17" builtinId="50"/>
    <cellStyle name="强调文字颜色 6" xfId="18" builtinId="49"/>
    <cellStyle name="40% - 强调文字颜色 5" xfId="19" builtinId="47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解释性文本" xfId="24" builtinId="53"/>
    <cellStyle name="着色 4" xfId="25"/>
    <cellStyle name="汇总" xfId="26" builtinId="25"/>
    <cellStyle name="40% - 着色 4" xfId="27"/>
    <cellStyle name="百分比" xfId="28" builtinId="5"/>
    <cellStyle name="20% - 着色 4" xfId="29"/>
    <cellStyle name="千位分隔" xfId="30" builtinId="3"/>
    <cellStyle name="标题 2" xfId="31" builtinId="17"/>
    <cellStyle name="货币[0]" xfId="32" builtinId="7"/>
    <cellStyle name="60% - 着色 6" xfId="33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20% - 强调文字颜色 4" xfId="42" builtinId="42"/>
    <cellStyle name="计算" xfId="43" builtinId="22"/>
    <cellStyle name="着色 5" xfId="44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输出" xfId="51" builtinId="21"/>
    <cellStyle name="检查单元格" xfId="52" builtinId="23"/>
    <cellStyle name="链接单元格" xfId="53" builtinId="24"/>
    <cellStyle name="60% - 着色 3" xfId="54"/>
    <cellStyle name="60% - 强调文字颜色 1" xfId="55" builtinId="32"/>
    <cellStyle name="常规 3" xfId="56"/>
    <cellStyle name="60% - 着色 5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40% - 着色 6" xfId="65"/>
    <cellStyle name="20% - 强调文字颜色 1" xfId="66" builtinId="30"/>
    <cellStyle name="差" xfId="67" builtinId="27"/>
    <cellStyle name="强调文字颜色 2" xfId="68" builtinId="33"/>
    <cellStyle name="40% - 强调文字颜色 1" xfId="69" builtinId="31"/>
    <cellStyle name="常规 2" xfId="70"/>
    <cellStyle name="60% - 着色 4" xfId="71"/>
    <cellStyle name="60% - 强调文字颜色 2" xfId="72" builtinId="36"/>
    <cellStyle name="40% - 强调文字颜色 2" xfId="73" builtinId="35"/>
    <cellStyle name="强调文字颜色 3" xfId="74" builtinId="37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autoPageBreaks="0"/>
  </sheetPr>
  <dimension ref="A1:S7"/>
  <sheetViews>
    <sheetView tabSelected="1" view="pageBreakPreview" zoomScaleNormal="100" zoomScaleSheetLayoutView="100" workbookViewId="0">
      <pane xSplit="2" ySplit="3" topLeftCell="C4" activePane="bottomRight" state="frozen"/>
      <selection/>
      <selection pane="topRight"/>
      <selection pane="bottomLeft"/>
      <selection pane="bottomRight" activeCell="A1" sqref="A1:S1"/>
    </sheetView>
  </sheetViews>
  <sheetFormatPr defaultColWidth="21.1428571428571" defaultRowHeight="13.5" outlineLevelRow="6"/>
  <cols>
    <col min="1" max="1" width="10.5714285714286" style="1" customWidth="true"/>
    <col min="2" max="2" width="10.5714285714286" style="2" customWidth="true"/>
    <col min="3" max="15" width="10.5714285714286" customWidth="true"/>
    <col min="16" max="16" width="17.2857142857143" customWidth="true"/>
    <col min="17" max="17" width="10.5714285714286" customWidth="true"/>
    <col min="18" max="18" width="15.5714285714286" customWidth="true"/>
    <col min="19" max="19" width="10.5714285714286" customWidth="true"/>
  </cols>
  <sheetData>
    <row r="1" ht="32.25" customHeight="true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0"/>
    </row>
    <row r="2" ht="24.75" customHeight="true" spans="1:19">
      <c r="A2" s="5" t="s">
        <v>1</v>
      </c>
      <c r="B2" s="5" t="s">
        <v>2</v>
      </c>
      <c r="C2" s="6" t="s">
        <v>3</v>
      </c>
      <c r="D2" s="6" t="s">
        <v>4</v>
      </c>
      <c r="E2" s="20" t="s">
        <v>5</v>
      </c>
      <c r="F2" s="21" t="s">
        <v>6</v>
      </c>
      <c r="G2" s="22" t="s">
        <v>7</v>
      </c>
      <c r="H2" s="23" t="s">
        <v>8</v>
      </c>
      <c r="I2" s="35"/>
      <c r="J2" s="36"/>
      <c r="K2" s="36"/>
      <c r="L2" s="36"/>
      <c r="M2" s="36"/>
      <c r="N2" s="36"/>
      <c r="O2" s="36"/>
      <c r="P2" s="36"/>
      <c r="Q2" s="36"/>
      <c r="R2" s="36"/>
      <c r="S2" s="41"/>
    </row>
    <row r="3" ht="30" customHeight="true" spans="1:19">
      <c r="A3" s="7"/>
      <c r="B3" s="8"/>
      <c r="C3" s="9"/>
      <c r="D3" s="9"/>
      <c r="E3" s="24"/>
      <c r="F3" s="25"/>
      <c r="G3" s="26"/>
      <c r="H3" s="27" t="s">
        <v>9</v>
      </c>
      <c r="I3" s="7" t="s">
        <v>10</v>
      </c>
      <c r="J3" s="27" t="s">
        <v>11</v>
      </c>
      <c r="K3" s="7" t="s">
        <v>10</v>
      </c>
      <c r="L3" s="27" t="s">
        <v>12</v>
      </c>
      <c r="M3" s="7" t="s">
        <v>10</v>
      </c>
      <c r="N3" s="27" t="s">
        <v>13</v>
      </c>
      <c r="O3" s="7" t="s">
        <v>10</v>
      </c>
      <c r="P3" s="38" t="s">
        <v>14</v>
      </c>
      <c r="Q3" s="42" t="s">
        <v>10</v>
      </c>
      <c r="R3" s="27" t="s">
        <v>15</v>
      </c>
      <c r="S3" s="7" t="s">
        <v>10</v>
      </c>
    </row>
    <row r="4" ht="24.95" customHeight="true" spans="1:19">
      <c r="A4" s="10">
        <v>16</v>
      </c>
      <c r="B4" s="11" t="s">
        <v>16</v>
      </c>
      <c r="C4" s="12">
        <v>2</v>
      </c>
      <c r="D4" s="13">
        <f>RANK(C4,C$4:C$4,1)</f>
        <v>1</v>
      </c>
      <c r="E4" s="28">
        <v>0.966</v>
      </c>
      <c r="F4" s="29">
        <v>1</v>
      </c>
      <c r="G4" s="30">
        <f>RANK(E4,E$4:E$4,0)</f>
        <v>1</v>
      </c>
      <c r="H4" s="31">
        <v>17</v>
      </c>
      <c r="I4" s="13">
        <f>RANK(H4,H$4:H$4,1)</f>
        <v>1</v>
      </c>
      <c r="J4" s="31">
        <v>15</v>
      </c>
      <c r="K4" s="13">
        <f>RANK(J4,J$4:J$4,1)</f>
        <v>1</v>
      </c>
      <c r="L4" s="31">
        <v>20</v>
      </c>
      <c r="M4" s="13">
        <f>RANK(L4,L$4:L$4,1)</f>
        <v>1</v>
      </c>
      <c r="N4" s="31">
        <v>12</v>
      </c>
      <c r="O4" s="13">
        <f>RANK(N4,N$4:N$4,1)</f>
        <v>1</v>
      </c>
      <c r="P4" s="39">
        <v>89</v>
      </c>
      <c r="Q4" s="30">
        <f>RANK(P4,P$4:P$4,1)</f>
        <v>1</v>
      </c>
      <c r="R4" s="31">
        <v>0.6</v>
      </c>
      <c r="S4" s="13">
        <f>RANK(R4,R$4:R$4,1)</f>
        <v>1</v>
      </c>
    </row>
    <row r="5" ht="24.95" hidden="true" customHeight="true" spans="1:19">
      <c r="A5" s="14"/>
      <c r="B5" s="15"/>
      <c r="C5" s="16">
        <v>3.1</v>
      </c>
      <c r="D5" s="13"/>
      <c r="E5" s="28"/>
      <c r="F5" s="32"/>
      <c r="G5" s="30"/>
      <c r="H5" s="33"/>
      <c r="I5" s="13"/>
      <c r="J5" s="33"/>
      <c r="K5" s="13"/>
      <c r="L5" s="33"/>
      <c r="M5" s="13"/>
      <c r="N5" s="33"/>
      <c r="O5" s="13"/>
      <c r="P5" s="33"/>
      <c r="Q5" s="30"/>
      <c r="R5" s="43"/>
      <c r="S5" s="13"/>
    </row>
    <row r="6" ht="24.95" customHeight="true" spans="1:19">
      <c r="A6" s="14"/>
      <c r="B6" s="15" t="s">
        <v>17</v>
      </c>
      <c r="C6" s="17">
        <v>1.83</v>
      </c>
      <c r="D6" s="18" t="s">
        <v>18</v>
      </c>
      <c r="E6" s="28">
        <v>1</v>
      </c>
      <c r="F6" s="32">
        <v>0</v>
      </c>
      <c r="G6" s="34" t="s">
        <v>18</v>
      </c>
      <c r="H6" s="33">
        <v>5</v>
      </c>
      <c r="I6" s="18" t="s">
        <v>18</v>
      </c>
      <c r="J6" s="33">
        <v>18</v>
      </c>
      <c r="K6" s="18" t="s">
        <v>18</v>
      </c>
      <c r="L6" s="37">
        <v>23</v>
      </c>
      <c r="M6" s="18" t="s">
        <v>18</v>
      </c>
      <c r="N6" s="33">
        <v>11</v>
      </c>
      <c r="O6" s="18" t="s">
        <v>18</v>
      </c>
      <c r="P6" s="33">
        <v>82</v>
      </c>
      <c r="Q6" s="34" t="s">
        <v>18</v>
      </c>
      <c r="R6" s="43">
        <v>0.6</v>
      </c>
      <c r="S6" s="18" t="s">
        <v>18</v>
      </c>
    </row>
    <row r="7" ht="51.75" customHeight="true" spans="1:19">
      <c r="A7" s="19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</sheetData>
  <autoFilter ref="A3:S7">
    <sortState ref="A3:S7">
      <sortCondition ref="A3"/>
    </sortState>
    <extLst/>
  </autoFilter>
  <mergeCells count="10">
    <mergeCell ref="A1:S1"/>
    <mergeCell ref="H2:S2"/>
    <mergeCell ref="A7:S7"/>
    <mergeCell ref="A2:A3"/>
    <mergeCell ref="B2:B3"/>
    <mergeCell ref="C2:C3"/>
    <mergeCell ref="D2:D3"/>
    <mergeCell ref="E2:E3"/>
    <mergeCell ref="F2:F3"/>
    <mergeCell ref="G2:G3"/>
  </mergeCells>
  <printOptions horizontalCentered="true" verticalCentered="true"/>
  <pageMargins left="0.393700787401575" right="0.393700787401575" top="0.393700787401575" bottom="0.393700787401575" header="0.511811023622047" footer="0.511811023622047"/>
  <pageSetup paperSize="9" scale="52" fitToWidth="0" fitToHeight="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赵燕</dc:creator>
  <cp:lastModifiedBy>huawei</cp:lastModifiedBy>
  <dcterms:created xsi:type="dcterms:W3CDTF">2016-12-21T11:45:00Z</dcterms:created>
  <cp:lastPrinted>2021-02-07T09:35:00Z</cp:lastPrinted>
  <dcterms:modified xsi:type="dcterms:W3CDTF">2024-07-16T15:24:22Z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3076122A2ECD4EC6B14A07B670A57070</vt:lpwstr>
  </property>
</Properties>
</file>