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6月份 " sheetId="5" r:id="rId1"/>
  </sheets>
  <definedNames>
    <definedName name="_xlnm.Print_Titles" localSheetId="0">'6月份 '!$1:$4</definedName>
  </definedNames>
  <calcPr calcId="144525"/>
</workbook>
</file>

<file path=xl/sharedStrings.xml><?xml version="1.0" encoding="utf-8"?>
<sst xmlns="http://schemas.openxmlformats.org/spreadsheetml/2006/main" count="398" uniqueCount="202">
  <si>
    <t>清溪镇农村集体资产交易情况统计表(镇级）</t>
  </si>
  <si>
    <t>统计起止日期：2023年7月1日至2023年7月31日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</si>
  <si>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</si>
  <si>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</si>
  <si>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</si>
  <si>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</si>
  <si>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</si>
  <si>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</si>
  <si>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</si>
  <si>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</si>
  <si>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</si>
  <si>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</si>
  <si>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</si>
  <si>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</si>
  <si>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</si>
  <si>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</si>
  <si>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</si>
  <si>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</si>
  <si>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</si>
  <si>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</si>
  <si>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</si>
  <si>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</si>
  <si>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</si>
  <si>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</si>
  <si>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QXNZB-23-228</t>
  </si>
  <si>
    <t>三中</t>
  </si>
  <si>
    <t>-</t>
  </si>
  <si>
    <t>振兴路50号</t>
  </si>
  <si>
    <t>熊根儿</t>
  </si>
  <si>
    <t>商住楼</t>
  </si>
  <si>
    <t>续约</t>
  </si>
  <si>
    <t>8.71元/月/㎡</t>
  </si>
  <si>
    <t>9.5元/月/㎡</t>
  </si>
  <si>
    <t>QXNZB-23-241</t>
  </si>
  <si>
    <t>上围四</t>
  </si>
  <si>
    <t>老围路二巷15号</t>
  </si>
  <si>
    <t>陈洪安</t>
  </si>
  <si>
    <t>房屋</t>
  </si>
  <si>
    <t>3.14元/月/㎡</t>
  </si>
  <si>
    <t>3.44元/月/㎡</t>
  </si>
  <si>
    <t>QXNZB-23-242</t>
  </si>
  <si>
    <t>三峰路48号118室</t>
  </si>
  <si>
    <t>何增辉</t>
  </si>
  <si>
    <t>铁皮房</t>
  </si>
  <si>
    <t>20元/月/㎡</t>
  </si>
  <si>
    <t>22.5元/月/㎡</t>
  </si>
  <si>
    <t>QXNZB-23-243</t>
  </si>
  <si>
    <t>三峰路48号119室</t>
  </si>
  <si>
    <t>王耀坤</t>
  </si>
  <si>
    <t>QXNZB-23-244</t>
  </si>
  <si>
    <t>三峰路48号120室</t>
  </si>
  <si>
    <t>李周福</t>
  </si>
  <si>
    <t>QXNZB-23-246</t>
  </si>
  <si>
    <t>铁松</t>
  </si>
  <si>
    <t>清水二路2、3、5号</t>
  </si>
  <si>
    <t>万长国</t>
  </si>
  <si>
    <t>竞价</t>
  </si>
  <si>
    <t>6.6元/月/㎡</t>
  </si>
  <si>
    <t>前3年6元/月/㎡；后2年6.6元/月/㎡</t>
  </si>
  <si>
    <t>QXNZB-23-248</t>
  </si>
  <si>
    <t>渔樑围</t>
  </si>
  <si>
    <t>埔星东路76号</t>
  </si>
  <si>
    <t>东莞奇力新电子有限公司</t>
  </si>
  <si>
    <t>厂房</t>
  </si>
  <si>
    <t>18.5元/月/㎡</t>
  </si>
  <si>
    <t>QXNZB-23-249</t>
  </si>
  <si>
    <t>浮岗</t>
  </si>
  <si>
    <t>新围</t>
  </si>
  <si>
    <t>易富街22号之一一至二层</t>
  </si>
  <si>
    <t>王进娣</t>
  </si>
  <si>
    <t>16.67元/月/㎡</t>
  </si>
  <si>
    <t>前3年20元/月/㎡；后2年22元/月/㎡</t>
  </si>
  <si>
    <t>QXNZB-23-250</t>
  </si>
  <si>
    <t>大利</t>
  </si>
  <si>
    <t>利和</t>
  </si>
  <si>
    <t>东环路1号大利村委会后面</t>
  </si>
  <si>
    <t>朱卫国</t>
  </si>
  <si>
    <t>农田</t>
  </si>
  <si>
    <t>3.6亩</t>
  </si>
  <si>
    <t>8个月</t>
  </si>
  <si>
    <t>7500元/年/亩</t>
  </si>
  <si>
    <t>QXNZB-23-252</t>
  </si>
  <si>
    <t>分水凹</t>
  </si>
  <si>
    <t>三中路105号3至5层</t>
  </si>
  <si>
    <t>12.83元/月/㎡</t>
  </si>
  <si>
    <t>前3年13元/月/㎡；后3年13.65元/月/㎡</t>
  </si>
  <si>
    <t>QXNZB-23-253</t>
  </si>
  <si>
    <t>上围三</t>
  </si>
  <si>
    <t>老围路二巷35号</t>
  </si>
  <si>
    <t>汪安明</t>
  </si>
  <si>
    <t>16元/月/㎡</t>
  </si>
  <si>
    <t>QXNZB-23-254</t>
  </si>
  <si>
    <t>老围路二巷71号</t>
  </si>
  <si>
    <t>QXNZB-23-255</t>
  </si>
  <si>
    <t>金腰路四巷6号</t>
  </si>
  <si>
    <t>8.57元/月/㎡</t>
  </si>
  <si>
    <t>11.43元/月/㎡</t>
  </si>
  <si>
    <t>QXNZB-23-256</t>
  </si>
  <si>
    <t>三星</t>
  </si>
  <si>
    <t>吕应德</t>
  </si>
  <si>
    <t>公务车</t>
  </si>
  <si>
    <t>1日</t>
  </si>
  <si>
    <t>20000元/辆</t>
  </si>
  <si>
    <t>QXNZB-23-257</t>
  </si>
  <si>
    <t>居民</t>
  </si>
  <si>
    <t>杨屋</t>
  </si>
  <si>
    <t>富民街2号1047</t>
  </si>
  <si>
    <t>东莞市鸿海物业投资有限公司</t>
  </si>
  <si>
    <t>停车场</t>
  </si>
  <si>
    <t>前3年7.23元/月/㎡；后3年7.95元/月/㎡</t>
  </si>
  <si>
    <t>QXNZB-23-258</t>
  </si>
  <si>
    <t>牛路头</t>
  </si>
  <si>
    <t>牛路头一路2号</t>
  </si>
  <si>
    <t>东莞市万佳建设工程有限公司</t>
  </si>
  <si>
    <t>土地</t>
  </si>
  <si>
    <t>6元/月/㎡</t>
  </si>
  <si>
    <t>5年15日</t>
  </si>
  <si>
    <t>前3年8.12元/月/㎡；后2年8.93元/月/㎡</t>
  </si>
  <si>
    <t>QXNZB-23-259</t>
  </si>
  <si>
    <t>清厦</t>
  </si>
  <si>
    <t>鹿湖坝</t>
  </si>
  <si>
    <t>鹿湖坝街69、71号</t>
  </si>
  <si>
    <t>黄春玺</t>
  </si>
  <si>
    <t>13.11元/月/㎡</t>
  </si>
  <si>
    <t>2年11个月16日</t>
  </si>
  <si>
    <t>15.45元/月/㎡</t>
  </si>
  <si>
    <t>QXNZB-23-260</t>
  </si>
  <si>
    <t>青皇</t>
  </si>
  <si>
    <t>青皇南路73号</t>
  </si>
  <si>
    <t>东莞银行股份有限公司清溪支行</t>
  </si>
  <si>
    <t>磋商</t>
  </si>
  <si>
    <t>360元/月/㎡</t>
  </si>
  <si>
    <t>QXNZB-23-262</t>
  </si>
  <si>
    <t>罗马</t>
  </si>
  <si>
    <t>马滩</t>
  </si>
  <si>
    <t>马滩村大窝三</t>
  </si>
  <si>
    <t>QXNZB-23-263</t>
  </si>
  <si>
    <t>老围</t>
  </si>
  <si>
    <t>老围村北片</t>
  </si>
  <si>
    <t>QXNZB-23-264</t>
  </si>
  <si>
    <t>新圩</t>
  </si>
  <si>
    <t>合群街49号103</t>
  </si>
  <si>
    <t>曾镇波</t>
  </si>
  <si>
    <t>商铺</t>
  </si>
  <si>
    <t>25.38元/月/㎡</t>
  </si>
  <si>
    <t>27.9元/月/㎡</t>
  </si>
  <si>
    <t>QXNZB-23-265</t>
  </si>
  <si>
    <t>富民街1号7号楼204室</t>
  </si>
  <si>
    <t>沈桂祥</t>
  </si>
  <si>
    <t>17.66元/月/㎡</t>
  </si>
  <si>
    <t>18.7元/月/㎡</t>
  </si>
  <si>
    <t>QXNZB-23-267</t>
  </si>
  <si>
    <t>利中路9号</t>
  </si>
  <si>
    <t>10元/月/㎡</t>
  </si>
  <si>
    <t>QXNZB-23-268</t>
  </si>
  <si>
    <t>钟围路2号</t>
  </si>
  <si>
    <t>16/月/㎡</t>
  </si>
  <si>
    <t>前3年16元/月/㎡；后2年17.6元/月/㎡</t>
  </si>
  <si>
    <t>QXNZB-23-269</t>
  </si>
  <si>
    <t>荔横</t>
  </si>
  <si>
    <t>樑头围</t>
  </si>
  <si>
    <t>樑头围中巷19号</t>
  </si>
  <si>
    <t>东莞市聚鼎物业投资有限公司</t>
  </si>
  <si>
    <t>QXNZB-23-270</t>
  </si>
  <si>
    <t>易富街22号</t>
  </si>
  <si>
    <t>中国铁塔股份有限公司东莞分公司</t>
  </si>
  <si>
    <t>楼顶</t>
  </si>
  <si>
    <t>60.42元/月/㎡</t>
  </si>
  <si>
    <t>QXNZB-23-271</t>
  </si>
  <si>
    <t>厦坭</t>
  </si>
  <si>
    <t>清凤路红绿灯旁</t>
  </si>
  <si>
    <t>8元/月/㎡</t>
  </si>
  <si>
    <t>QXNZB-23-272</t>
  </si>
  <si>
    <t>易富东街46号</t>
  </si>
  <si>
    <t>彭小琴</t>
  </si>
  <si>
    <t>小额</t>
  </si>
  <si>
    <t>QXNZB-23-273</t>
  </si>
  <si>
    <t>磨坭圩</t>
  </si>
  <si>
    <t>磨坭圩市场36、37号档位</t>
  </si>
  <si>
    <t>温清</t>
  </si>
  <si>
    <t>摊档</t>
  </si>
  <si>
    <t>325元/月/㎡</t>
  </si>
  <si>
    <t>QXNZB-23-274</t>
  </si>
  <si>
    <t>磨坭圩市场38、39号档位</t>
  </si>
  <si>
    <t>黄建平</t>
  </si>
  <si>
    <t>QXNZB-23-276</t>
  </si>
  <si>
    <t>九乡</t>
  </si>
  <si>
    <t>高田唇</t>
  </si>
  <si>
    <t>河唇边</t>
  </si>
  <si>
    <t>农用地</t>
  </si>
  <si>
    <t>前3年3元/月/㎡；后2年3.3/月/㎡</t>
  </si>
  <si>
    <t>QXNZB-23-278</t>
  </si>
  <si>
    <t>谢坑</t>
  </si>
  <si>
    <t>金荣街62号</t>
  </si>
  <si>
    <t>166.25元/月/㎡</t>
  </si>
  <si>
    <t>75元/月/㎡</t>
  </si>
  <si>
    <t>QXNZB-23-282</t>
  </si>
  <si>
    <t>老中坑</t>
  </si>
  <si>
    <t>中坑路北一街2号后面</t>
  </si>
  <si>
    <t>李方茂</t>
  </si>
  <si>
    <t>17.78元/月/㎡</t>
  </si>
  <si>
    <t>18.49元/月/㎡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</si>
</sst>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2" borderId="9" applyNumberFormat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30" fillId="27" borderId="11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1"/>
  <sheetViews>
    <sheetView tabSelected="1" topLeftCell="A28" workbookViewId="0">
      <selection activeCell="T35" sqref="T35"/>
    </sheetView>
  </sheetViews>
  <sheetFormatPr defaultColWidth="9" defaultRowHeight="13.5"/>
  <cols>
    <col min="1" max="1" width="4" style="3" customWidth="1"/>
    <col min="2" max="2" width="14.625" style="4" customWidth="1"/>
    <col min="3" max="4" width="7.125" style="4" customWidth="1"/>
    <col min="5" max="5" width="14.25" style="4" customWidth="1"/>
    <col min="6" max="6" width="11.375" style="4" customWidth="1"/>
    <col min="7" max="7" width="7.625" style="4" customWidth="1"/>
    <col min="8" max="8" width="7.375" style="4" customWidth="1"/>
    <col min="9" max="9" width="9" style="4"/>
    <col min="10" max="10" width="10.25" style="4" customWidth="1"/>
    <col min="11" max="11" width="8.875" style="4" customWidth="1"/>
    <col min="12" max="12" width="12.5" style="4" customWidth="1"/>
    <col min="13" max="13" width="12" style="5" customWidth="1"/>
    <col min="14" max="14" width="8.875" style="5" customWidth="1"/>
    <col min="15" max="17" width="12.5" style="5" customWidth="1"/>
    <col min="18" max="18" width="12.75" style="5" customWidth="1"/>
    <col min="19" max="19" width="10.25" style="4" customWidth="1"/>
    <col min="20" max="20" width="9" style="4"/>
  </cols>
  <sheetData>
    <row r="1" ht="25.5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21.95" customHeight="1" spans="1:20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1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/>
      <c r="M3" s="24"/>
      <c r="N3" s="25" t="s">
        <v>13</v>
      </c>
      <c r="O3" s="25"/>
      <c r="P3" s="25"/>
      <c r="Q3" s="25" t="s">
        <v>14</v>
      </c>
      <c r="R3" s="25"/>
      <c r="S3" s="29" t="s">
        <v>15</v>
      </c>
      <c r="T3" s="13" t="s">
        <v>16</v>
      </c>
    </row>
    <row r="4" s="1" customFormat="1" ht="27" spans="1:20">
      <c r="A4" s="14"/>
      <c r="B4" s="15"/>
      <c r="C4" s="15"/>
      <c r="D4" s="16"/>
      <c r="E4" s="12"/>
      <c r="F4" s="16"/>
      <c r="G4" s="17"/>
      <c r="H4" s="17"/>
      <c r="I4" s="17"/>
      <c r="J4" s="17"/>
      <c r="K4" s="13" t="s">
        <v>17</v>
      </c>
      <c r="L4" s="20" t="s">
        <v>18</v>
      </c>
      <c r="M4" s="26" t="s">
        <v>19</v>
      </c>
      <c r="N4" s="20" t="s">
        <v>20</v>
      </c>
      <c r="O4" s="27" t="s">
        <v>21</v>
      </c>
      <c r="P4" s="25" t="s">
        <v>22</v>
      </c>
      <c r="Q4" s="27" t="s">
        <v>23</v>
      </c>
      <c r="R4" s="25" t="s">
        <v>22</v>
      </c>
      <c r="S4" s="30"/>
      <c r="T4" s="17"/>
    </row>
    <row r="5" s="2" customFormat="1" ht="60" customHeight="1" spans="1:20">
      <c r="A5" s="18">
        <v>1</v>
      </c>
      <c r="B5" s="19" t="s">
        <v>24</v>
      </c>
      <c r="C5" s="20" t="s">
        <v>25</v>
      </c>
      <c r="D5" s="20" t="s">
        <v>26</v>
      </c>
      <c r="E5" s="20" t="s">
        <v>27</v>
      </c>
      <c r="F5" s="20" t="s">
        <v>28</v>
      </c>
      <c r="G5" s="9" t="s">
        <v>29</v>
      </c>
      <c r="H5" s="21" t="s">
        <v>30</v>
      </c>
      <c r="I5" s="28">
        <v>1474</v>
      </c>
      <c r="J5" s="9">
        <v>6890</v>
      </c>
      <c r="K5" s="9">
        <v>3</v>
      </c>
      <c r="L5" s="9" t="s">
        <v>31</v>
      </c>
      <c r="M5" s="9">
        <v>720000</v>
      </c>
      <c r="N5" s="9">
        <v>3</v>
      </c>
      <c r="O5" s="9" t="s">
        <v>32</v>
      </c>
      <c r="P5" s="9">
        <v>785460</v>
      </c>
      <c r="Q5" s="9" t="s">
        <v>32</v>
      </c>
      <c r="R5" s="9">
        <v>785460</v>
      </c>
      <c r="S5" s="31">
        <f>(R5-M5)/M5</f>
        <v>0.0909166666666667</v>
      </c>
      <c r="T5" s="31">
        <f>(R5-P5)/P5</f>
        <v>0</v>
      </c>
    </row>
    <row r="6" s="2" customFormat="1" ht="60" customHeight="1" spans="1:20">
      <c r="A6" s="18">
        <v>2</v>
      </c>
      <c r="B6" s="19" t="s">
        <v>33</v>
      </c>
      <c r="C6" s="20" t="s">
        <v>25</v>
      </c>
      <c r="D6" s="20" t="s">
        <v>34</v>
      </c>
      <c r="E6" s="20" t="s">
        <v>35</v>
      </c>
      <c r="F6" s="20" t="s">
        <v>36</v>
      </c>
      <c r="G6" s="9" t="s">
        <v>37</v>
      </c>
      <c r="H6" s="21" t="s">
        <v>30</v>
      </c>
      <c r="I6" s="28">
        <v>160</v>
      </c>
      <c r="J6" s="9">
        <v>160</v>
      </c>
      <c r="K6" s="9">
        <v>3</v>
      </c>
      <c r="L6" s="9" t="s">
        <v>38</v>
      </c>
      <c r="M6" s="9">
        <v>6000</v>
      </c>
      <c r="N6" s="9">
        <v>3</v>
      </c>
      <c r="O6" s="9" t="s">
        <v>39</v>
      </c>
      <c r="P6" s="9">
        <v>6600</v>
      </c>
      <c r="Q6" s="9" t="s">
        <v>39</v>
      </c>
      <c r="R6" s="9">
        <v>6600</v>
      </c>
      <c r="S6" s="31">
        <f t="shared" ref="S6:S37" si="0">(R6-M6)/M6</f>
        <v>0.1</v>
      </c>
      <c r="T6" s="31">
        <f t="shared" ref="T6:T37" si="1">(R6-P6)/P6</f>
        <v>0</v>
      </c>
    </row>
    <row r="7" s="2" customFormat="1" ht="60" customHeight="1" spans="1:20">
      <c r="A7" s="18">
        <v>3</v>
      </c>
      <c r="B7" s="19" t="s">
        <v>40</v>
      </c>
      <c r="C7" s="20" t="s">
        <v>25</v>
      </c>
      <c r="D7" s="20" t="s">
        <v>34</v>
      </c>
      <c r="E7" s="20" t="s">
        <v>41</v>
      </c>
      <c r="F7" s="20" t="s">
        <v>42</v>
      </c>
      <c r="G7" s="9" t="s">
        <v>43</v>
      </c>
      <c r="H7" s="21" t="s">
        <v>30</v>
      </c>
      <c r="I7" s="28">
        <v>40</v>
      </c>
      <c r="J7" s="9">
        <v>40</v>
      </c>
      <c r="K7" s="9">
        <v>3</v>
      </c>
      <c r="L7" s="9" t="s">
        <v>44</v>
      </c>
      <c r="M7" s="9">
        <v>9600</v>
      </c>
      <c r="N7" s="9">
        <v>3</v>
      </c>
      <c r="O7" s="9" t="s">
        <v>45</v>
      </c>
      <c r="P7" s="9">
        <v>10800</v>
      </c>
      <c r="Q7" s="9" t="s">
        <v>45</v>
      </c>
      <c r="R7" s="9">
        <v>10800</v>
      </c>
      <c r="S7" s="31">
        <f t="shared" si="0"/>
        <v>0.125</v>
      </c>
      <c r="T7" s="31">
        <f t="shared" si="1"/>
        <v>0</v>
      </c>
    </row>
    <row r="8" s="2" customFormat="1" ht="60" customHeight="1" spans="1:20">
      <c r="A8" s="18">
        <v>4</v>
      </c>
      <c r="B8" s="19" t="s">
        <v>46</v>
      </c>
      <c r="C8" s="20" t="s">
        <v>25</v>
      </c>
      <c r="D8" s="20" t="s">
        <v>34</v>
      </c>
      <c r="E8" s="20" t="s">
        <v>47</v>
      </c>
      <c r="F8" s="20" t="s">
        <v>48</v>
      </c>
      <c r="G8" s="9" t="s">
        <v>43</v>
      </c>
      <c r="H8" s="21" t="s">
        <v>30</v>
      </c>
      <c r="I8" s="28">
        <v>40</v>
      </c>
      <c r="J8" s="9">
        <v>40</v>
      </c>
      <c r="K8" s="9">
        <v>3</v>
      </c>
      <c r="L8" s="9" t="s">
        <v>44</v>
      </c>
      <c r="M8" s="9">
        <v>9600</v>
      </c>
      <c r="N8" s="9">
        <v>3</v>
      </c>
      <c r="O8" s="9" t="s">
        <v>45</v>
      </c>
      <c r="P8" s="9">
        <v>10800</v>
      </c>
      <c r="Q8" s="9" t="s">
        <v>45</v>
      </c>
      <c r="R8" s="9">
        <v>10800</v>
      </c>
      <c r="S8" s="31">
        <f t="shared" si="0"/>
        <v>0.125</v>
      </c>
      <c r="T8" s="31">
        <f t="shared" si="1"/>
        <v>0</v>
      </c>
    </row>
    <row r="9" s="2" customFormat="1" ht="60" customHeight="1" spans="1:20">
      <c r="A9" s="18">
        <v>5</v>
      </c>
      <c r="B9" s="19" t="s">
        <v>49</v>
      </c>
      <c r="C9" s="20" t="s">
        <v>25</v>
      </c>
      <c r="D9" s="20" t="s">
        <v>34</v>
      </c>
      <c r="E9" s="20" t="s">
        <v>50</v>
      </c>
      <c r="F9" s="20" t="s">
        <v>51</v>
      </c>
      <c r="G9" s="9" t="s">
        <v>43</v>
      </c>
      <c r="H9" s="21" t="s">
        <v>30</v>
      </c>
      <c r="I9" s="28">
        <v>120</v>
      </c>
      <c r="J9" s="9">
        <v>120</v>
      </c>
      <c r="K9" s="9">
        <v>3</v>
      </c>
      <c r="L9" s="9" t="s">
        <v>44</v>
      </c>
      <c r="M9" s="9">
        <v>28800</v>
      </c>
      <c r="N9" s="9">
        <v>3</v>
      </c>
      <c r="O9" s="9" t="s">
        <v>45</v>
      </c>
      <c r="P9" s="9">
        <v>32400</v>
      </c>
      <c r="Q9" s="9" t="s">
        <v>45</v>
      </c>
      <c r="R9" s="9">
        <v>32400</v>
      </c>
      <c r="S9" s="31">
        <f t="shared" si="0"/>
        <v>0.125</v>
      </c>
      <c r="T9" s="31">
        <f t="shared" si="1"/>
        <v>0</v>
      </c>
    </row>
    <row r="10" s="2" customFormat="1" ht="60" customHeight="1" spans="1:20">
      <c r="A10" s="18">
        <v>6</v>
      </c>
      <c r="B10" s="19" t="s">
        <v>52</v>
      </c>
      <c r="C10" s="20" t="s">
        <v>53</v>
      </c>
      <c r="D10" s="20" t="s">
        <v>26</v>
      </c>
      <c r="E10" s="20" t="s">
        <v>54</v>
      </c>
      <c r="F10" s="22" t="s">
        <v>55</v>
      </c>
      <c r="G10" s="9" t="s">
        <v>29</v>
      </c>
      <c r="H10" s="22" t="s">
        <v>56</v>
      </c>
      <c r="I10" s="28">
        <v>642</v>
      </c>
      <c r="J10" s="9">
        <v>3019.7</v>
      </c>
      <c r="K10" s="9">
        <v>5</v>
      </c>
      <c r="L10" s="9" t="s">
        <v>57</v>
      </c>
      <c r="M10" s="9">
        <v>240000</v>
      </c>
      <c r="N10" s="9">
        <v>5</v>
      </c>
      <c r="O10" s="9" t="s">
        <v>58</v>
      </c>
      <c r="P10" s="9">
        <v>213840</v>
      </c>
      <c r="Q10" s="9" t="s">
        <v>58</v>
      </c>
      <c r="R10" s="9">
        <v>213840</v>
      </c>
      <c r="S10" s="31">
        <f t="shared" si="0"/>
        <v>-0.109</v>
      </c>
      <c r="T10" s="31">
        <f t="shared" si="1"/>
        <v>0</v>
      </c>
    </row>
    <row r="11" s="2" customFormat="1" ht="60" customHeight="1" spans="1:20">
      <c r="A11" s="18">
        <v>7</v>
      </c>
      <c r="B11" s="19" t="s">
        <v>59</v>
      </c>
      <c r="C11" s="20" t="s">
        <v>60</v>
      </c>
      <c r="D11" s="20" t="s">
        <v>60</v>
      </c>
      <c r="E11" s="20" t="s">
        <v>61</v>
      </c>
      <c r="F11" s="20" t="s">
        <v>62</v>
      </c>
      <c r="G11" s="9" t="s">
        <v>63</v>
      </c>
      <c r="H11" s="21" t="s">
        <v>30</v>
      </c>
      <c r="I11" s="28">
        <v>10520</v>
      </c>
      <c r="J11" s="9">
        <v>11214</v>
      </c>
      <c r="K11" s="9">
        <v>5</v>
      </c>
      <c r="L11" s="9" t="s">
        <v>64</v>
      </c>
      <c r="M11" s="9">
        <v>2489508</v>
      </c>
      <c r="N11" s="9">
        <v>3</v>
      </c>
      <c r="O11" s="9" t="s">
        <v>64</v>
      </c>
      <c r="P11" s="9">
        <v>2489508</v>
      </c>
      <c r="Q11" s="9" t="s">
        <v>64</v>
      </c>
      <c r="R11" s="9">
        <v>2489508</v>
      </c>
      <c r="S11" s="31">
        <f t="shared" si="0"/>
        <v>0</v>
      </c>
      <c r="T11" s="31">
        <f t="shared" si="1"/>
        <v>0</v>
      </c>
    </row>
    <row r="12" s="2" customFormat="1" ht="60" customHeight="1" spans="1:20">
      <c r="A12" s="18">
        <v>8</v>
      </c>
      <c r="B12" s="19" t="s">
        <v>65</v>
      </c>
      <c r="C12" s="20" t="s">
        <v>66</v>
      </c>
      <c r="D12" s="20" t="s">
        <v>67</v>
      </c>
      <c r="E12" s="20" t="s">
        <v>68</v>
      </c>
      <c r="F12" s="20" t="s">
        <v>69</v>
      </c>
      <c r="G12" s="9" t="s">
        <v>37</v>
      </c>
      <c r="H12" s="21" t="s">
        <v>30</v>
      </c>
      <c r="I12" s="28">
        <v>120</v>
      </c>
      <c r="J12" s="9">
        <v>270</v>
      </c>
      <c r="K12" s="9">
        <v>5</v>
      </c>
      <c r="L12" s="9" t="s">
        <v>70</v>
      </c>
      <c r="M12" s="9">
        <v>54000</v>
      </c>
      <c r="N12" s="9">
        <v>5</v>
      </c>
      <c r="O12" s="9" t="s">
        <v>71</v>
      </c>
      <c r="P12" s="9">
        <v>67392</v>
      </c>
      <c r="Q12" s="9" t="s">
        <v>71</v>
      </c>
      <c r="R12" s="9">
        <v>67392</v>
      </c>
      <c r="S12" s="31">
        <f t="shared" si="0"/>
        <v>0.248</v>
      </c>
      <c r="T12" s="31">
        <f t="shared" si="1"/>
        <v>0</v>
      </c>
    </row>
    <row r="13" s="2" customFormat="1" ht="60" customHeight="1" spans="1:20">
      <c r="A13" s="18">
        <v>9</v>
      </c>
      <c r="B13" s="19" t="s">
        <v>72</v>
      </c>
      <c r="C13" s="20" t="s">
        <v>73</v>
      </c>
      <c r="D13" s="20" t="s">
        <v>74</v>
      </c>
      <c r="E13" s="20" t="s">
        <v>75</v>
      </c>
      <c r="F13" s="22" t="s">
        <v>76</v>
      </c>
      <c r="G13" s="9" t="s">
        <v>77</v>
      </c>
      <c r="H13" s="22" t="s">
        <v>56</v>
      </c>
      <c r="I13" s="28" t="s">
        <v>78</v>
      </c>
      <c r="J13" s="9" t="s">
        <v>26</v>
      </c>
      <c r="K13" s="9" t="s">
        <v>26</v>
      </c>
      <c r="L13" s="9" t="s">
        <v>26</v>
      </c>
      <c r="M13" s="9" t="s">
        <v>26</v>
      </c>
      <c r="N13" s="9" t="s">
        <v>79</v>
      </c>
      <c r="O13" s="9" t="s">
        <v>80</v>
      </c>
      <c r="P13" s="9">
        <v>18000</v>
      </c>
      <c r="Q13" s="9" t="s">
        <v>80</v>
      </c>
      <c r="R13" s="9">
        <v>18000</v>
      </c>
      <c r="S13" s="31">
        <v>0</v>
      </c>
      <c r="T13" s="31">
        <f t="shared" si="1"/>
        <v>0</v>
      </c>
    </row>
    <row r="14" s="2" customFormat="1" ht="60" customHeight="1" spans="1:20">
      <c r="A14" s="18">
        <v>10</v>
      </c>
      <c r="B14" s="19" t="s">
        <v>81</v>
      </c>
      <c r="C14" s="20" t="s">
        <v>25</v>
      </c>
      <c r="D14" s="20" t="s">
        <v>82</v>
      </c>
      <c r="E14" s="20" t="s">
        <v>83</v>
      </c>
      <c r="F14" s="22" t="s">
        <v>56</v>
      </c>
      <c r="G14" s="9" t="s">
        <v>29</v>
      </c>
      <c r="H14" s="22" t="s">
        <v>56</v>
      </c>
      <c r="I14" s="28">
        <v>840</v>
      </c>
      <c r="J14" s="9">
        <v>3213</v>
      </c>
      <c r="K14" s="9">
        <v>5</v>
      </c>
      <c r="L14" s="9" t="s">
        <v>84</v>
      </c>
      <c r="M14" s="9">
        <v>231000</v>
      </c>
      <c r="N14" s="9">
        <v>6</v>
      </c>
      <c r="O14" s="9" t="s">
        <v>85</v>
      </c>
      <c r="P14" s="9">
        <v>514140</v>
      </c>
      <c r="Q14" s="9" t="s">
        <v>26</v>
      </c>
      <c r="R14" s="9" t="s">
        <v>26</v>
      </c>
      <c r="S14" s="31">
        <v>0</v>
      </c>
      <c r="T14" s="31">
        <v>0</v>
      </c>
    </row>
    <row r="15" s="2" customFormat="1" ht="60" customHeight="1" spans="1:20">
      <c r="A15" s="18">
        <v>11</v>
      </c>
      <c r="B15" s="19" t="s">
        <v>86</v>
      </c>
      <c r="C15" s="20" t="s">
        <v>25</v>
      </c>
      <c r="D15" s="20" t="s">
        <v>87</v>
      </c>
      <c r="E15" s="20" t="s">
        <v>88</v>
      </c>
      <c r="F15" s="20" t="s">
        <v>89</v>
      </c>
      <c r="G15" s="9" t="s">
        <v>37</v>
      </c>
      <c r="H15" s="21" t="s">
        <v>30</v>
      </c>
      <c r="I15" s="28">
        <v>25</v>
      </c>
      <c r="J15" s="9">
        <v>25</v>
      </c>
      <c r="K15" s="9">
        <v>3</v>
      </c>
      <c r="L15" s="9" t="s">
        <v>90</v>
      </c>
      <c r="M15" s="9">
        <v>4800</v>
      </c>
      <c r="N15" s="9">
        <v>3</v>
      </c>
      <c r="O15" s="9" t="s">
        <v>90</v>
      </c>
      <c r="P15" s="9">
        <v>4800</v>
      </c>
      <c r="Q15" s="9" t="s">
        <v>90</v>
      </c>
      <c r="R15" s="9">
        <v>4800</v>
      </c>
      <c r="S15" s="31">
        <f t="shared" si="0"/>
        <v>0</v>
      </c>
      <c r="T15" s="31">
        <f t="shared" si="1"/>
        <v>0</v>
      </c>
    </row>
    <row r="16" s="2" customFormat="1" ht="60" customHeight="1" spans="1:20">
      <c r="A16" s="18">
        <v>12</v>
      </c>
      <c r="B16" s="19" t="s">
        <v>91</v>
      </c>
      <c r="C16" s="20" t="s">
        <v>25</v>
      </c>
      <c r="D16" s="20" t="s">
        <v>87</v>
      </c>
      <c r="E16" s="20" t="s">
        <v>92</v>
      </c>
      <c r="F16" s="20" t="s">
        <v>89</v>
      </c>
      <c r="G16" s="9" t="s">
        <v>37</v>
      </c>
      <c r="H16" s="21" t="s">
        <v>30</v>
      </c>
      <c r="I16" s="28">
        <v>25</v>
      </c>
      <c r="J16" s="9">
        <v>25</v>
      </c>
      <c r="K16" s="9">
        <v>3</v>
      </c>
      <c r="L16" s="9" t="s">
        <v>90</v>
      </c>
      <c r="M16" s="9">
        <v>4800</v>
      </c>
      <c r="N16" s="9">
        <v>3</v>
      </c>
      <c r="O16" s="9" t="s">
        <v>90</v>
      </c>
      <c r="P16" s="9">
        <v>4800</v>
      </c>
      <c r="Q16" s="9" t="s">
        <v>90</v>
      </c>
      <c r="R16" s="9">
        <v>4800</v>
      </c>
      <c r="S16" s="31">
        <f t="shared" si="0"/>
        <v>0</v>
      </c>
      <c r="T16" s="31">
        <f t="shared" si="1"/>
        <v>0</v>
      </c>
    </row>
    <row r="17" s="2" customFormat="1" ht="60" customHeight="1" spans="1:20">
      <c r="A17" s="18">
        <v>13</v>
      </c>
      <c r="B17" s="19" t="s">
        <v>93</v>
      </c>
      <c r="C17" s="20" t="s">
        <v>25</v>
      </c>
      <c r="D17" s="20" t="s">
        <v>87</v>
      </c>
      <c r="E17" s="20" t="s">
        <v>94</v>
      </c>
      <c r="F17" s="20" t="s">
        <v>89</v>
      </c>
      <c r="G17" s="9" t="s">
        <v>37</v>
      </c>
      <c r="H17" s="21" t="s">
        <v>30</v>
      </c>
      <c r="I17" s="9">
        <v>70</v>
      </c>
      <c r="J17" s="9">
        <v>70</v>
      </c>
      <c r="K17" s="9">
        <v>3</v>
      </c>
      <c r="L17" s="9" t="s">
        <v>95</v>
      </c>
      <c r="M17" s="9">
        <v>7200</v>
      </c>
      <c r="N17" s="9">
        <v>3</v>
      </c>
      <c r="O17" s="9" t="s">
        <v>96</v>
      </c>
      <c r="P17" s="9">
        <v>9600</v>
      </c>
      <c r="Q17" s="9" t="s">
        <v>96</v>
      </c>
      <c r="R17" s="9">
        <v>9600</v>
      </c>
      <c r="S17" s="31">
        <f t="shared" si="0"/>
        <v>0.333333333333333</v>
      </c>
      <c r="T17" s="31">
        <f t="shared" si="1"/>
        <v>0</v>
      </c>
    </row>
    <row r="18" s="2" customFormat="1" ht="60" customHeight="1" spans="1:20">
      <c r="A18" s="18">
        <v>14</v>
      </c>
      <c r="B18" s="19" t="s">
        <v>97</v>
      </c>
      <c r="C18" s="20" t="s">
        <v>98</v>
      </c>
      <c r="D18" s="20" t="s">
        <v>26</v>
      </c>
      <c r="E18" s="20" t="s">
        <v>26</v>
      </c>
      <c r="F18" s="22" t="s">
        <v>99</v>
      </c>
      <c r="G18" s="9" t="s">
        <v>100</v>
      </c>
      <c r="H18" s="22" t="s">
        <v>56</v>
      </c>
      <c r="I18" s="9" t="s">
        <v>26</v>
      </c>
      <c r="J18" s="9" t="s">
        <v>26</v>
      </c>
      <c r="K18" s="9" t="s">
        <v>26</v>
      </c>
      <c r="L18" s="9" t="s">
        <v>26</v>
      </c>
      <c r="M18" s="9" t="s">
        <v>26</v>
      </c>
      <c r="N18" s="9" t="s">
        <v>101</v>
      </c>
      <c r="O18" s="9" t="s">
        <v>102</v>
      </c>
      <c r="P18" s="9">
        <v>20000</v>
      </c>
      <c r="Q18" s="9" t="s">
        <v>102</v>
      </c>
      <c r="R18" s="9">
        <v>20000</v>
      </c>
      <c r="S18" s="31">
        <v>0</v>
      </c>
      <c r="T18" s="31">
        <f t="shared" si="1"/>
        <v>0</v>
      </c>
    </row>
    <row r="19" s="2" customFormat="1" ht="60" customHeight="1" spans="1:20">
      <c r="A19" s="18">
        <v>15</v>
      </c>
      <c r="B19" s="19" t="s">
        <v>103</v>
      </c>
      <c r="C19" s="20" t="s">
        <v>104</v>
      </c>
      <c r="D19" s="20" t="s">
        <v>105</v>
      </c>
      <c r="E19" s="20" t="s">
        <v>106</v>
      </c>
      <c r="F19" s="22" t="s">
        <v>107</v>
      </c>
      <c r="G19" s="9" t="s">
        <v>108</v>
      </c>
      <c r="H19" s="22" t="s">
        <v>56</v>
      </c>
      <c r="I19" s="9">
        <v>691</v>
      </c>
      <c r="J19" s="9" t="s">
        <v>26</v>
      </c>
      <c r="K19" s="9" t="s">
        <v>26</v>
      </c>
      <c r="L19" s="9" t="s">
        <v>26</v>
      </c>
      <c r="M19" s="9" t="s">
        <v>26</v>
      </c>
      <c r="N19" s="9">
        <v>6</v>
      </c>
      <c r="O19" s="9" t="s">
        <v>109</v>
      </c>
      <c r="P19" s="9">
        <v>62166.67</v>
      </c>
      <c r="Q19" s="9" t="s">
        <v>109</v>
      </c>
      <c r="R19" s="9">
        <v>62166.67</v>
      </c>
      <c r="S19" s="31">
        <v>0</v>
      </c>
      <c r="T19" s="31">
        <f t="shared" si="1"/>
        <v>0</v>
      </c>
    </row>
    <row r="20" s="2" customFormat="1" ht="60" customHeight="1" spans="1:20">
      <c r="A20" s="18">
        <v>16</v>
      </c>
      <c r="B20" s="19" t="s">
        <v>110</v>
      </c>
      <c r="C20" s="20" t="s">
        <v>98</v>
      </c>
      <c r="D20" s="20" t="s">
        <v>111</v>
      </c>
      <c r="E20" s="20" t="s">
        <v>112</v>
      </c>
      <c r="F20" s="20" t="s">
        <v>113</v>
      </c>
      <c r="G20" s="9" t="s">
        <v>114</v>
      </c>
      <c r="H20" s="21" t="s">
        <v>30</v>
      </c>
      <c r="I20" s="9">
        <v>1231.43</v>
      </c>
      <c r="J20" s="9" t="s">
        <v>26</v>
      </c>
      <c r="K20" s="9">
        <v>3</v>
      </c>
      <c r="L20" s="9" t="s">
        <v>115</v>
      </c>
      <c r="M20" s="9">
        <v>88800</v>
      </c>
      <c r="N20" s="9" t="s">
        <v>116</v>
      </c>
      <c r="O20" s="9" t="s">
        <v>117</v>
      </c>
      <c r="P20" s="9">
        <v>124859.5</v>
      </c>
      <c r="Q20" s="9" t="s">
        <v>117</v>
      </c>
      <c r="R20" s="9">
        <v>124859.504132231</v>
      </c>
      <c r="S20" s="31">
        <f t="shared" si="0"/>
        <v>0.406075496984583</v>
      </c>
      <c r="T20" s="31">
        <f t="shared" si="1"/>
        <v>3.30950468242162e-8</v>
      </c>
    </row>
    <row r="21" s="2" customFormat="1" ht="60" customHeight="1" spans="1:20">
      <c r="A21" s="18">
        <v>17</v>
      </c>
      <c r="B21" s="19" t="s">
        <v>118</v>
      </c>
      <c r="C21" s="20" t="s">
        <v>119</v>
      </c>
      <c r="D21" s="20" t="s">
        <v>120</v>
      </c>
      <c r="E21" s="20" t="s">
        <v>121</v>
      </c>
      <c r="F21" s="20" t="s">
        <v>122</v>
      </c>
      <c r="G21" s="9" t="s">
        <v>29</v>
      </c>
      <c r="H21" s="21" t="s">
        <v>30</v>
      </c>
      <c r="I21" s="9">
        <v>212</v>
      </c>
      <c r="J21" s="9">
        <v>1068</v>
      </c>
      <c r="K21" s="9">
        <v>3</v>
      </c>
      <c r="L21" s="9" t="s">
        <v>123</v>
      </c>
      <c r="M21" s="9">
        <v>163333.33</v>
      </c>
      <c r="N21" s="9" t="s">
        <v>124</v>
      </c>
      <c r="O21" s="9" t="s">
        <v>125</v>
      </c>
      <c r="P21" s="9">
        <v>198083.88</v>
      </c>
      <c r="Q21" s="9" t="s">
        <v>125</v>
      </c>
      <c r="R21" s="9">
        <v>198083.88</v>
      </c>
      <c r="S21" s="31">
        <f t="shared" si="0"/>
        <v>0.212758473729765</v>
      </c>
      <c r="T21" s="31">
        <f t="shared" si="1"/>
        <v>0</v>
      </c>
    </row>
    <row r="22" s="2" customFormat="1" ht="60" customHeight="1" spans="1:20">
      <c r="A22" s="18">
        <v>18</v>
      </c>
      <c r="B22" s="19" t="s">
        <v>126</v>
      </c>
      <c r="C22" s="20" t="s">
        <v>127</v>
      </c>
      <c r="D22" s="20" t="s">
        <v>26</v>
      </c>
      <c r="E22" s="20" t="s">
        <v>128</v>
      </c>
      <c r="F22" s="22" t="s">
        <v>129</v>
      </c>
      <c r="G22" s="9" t="s">
        <v>37</v>
      </c>
      <c r="H22" s="22" t="s">
        <v>130</v>
      </c>
      <c r="I22" s="9">
        <v>5</v>
      </c>
      <c r="J22" s="9">
        <v>5</v>
      </c>
      <c r="K22" s="9" t="s">
        <v>26</v>
      </c>
      <c r="L22" s="9" t="s">
        <v>26</v>
      </c>
      <c r="M22" s="9" t="s">
        <v>26</v>
      </c>
      <c r="N22" s="9">
        <v>2</v>
      </c>
      <c r="O22" s="9" t="s">
        <v>131</v>
      </c>
      <c r="P22" s="9">
        <v>21600</v>
      </c>
      <c r="Q22" s="9" t="s">
        <v>131</v>
      </c>
      <c r="R22" s="9">
        <v>21600</v>
      </c>
      <c r="S22" s="31">
        <v>0</v>
      </c>
      <c r="T22" s="31">
        <f t="shared" si="1"/>
        <v>0</v>
      </c>
    </row>
    <row r="23" s="2" customFormat="1" ht="60" customHeight="1" spans="1:20">
      <c r="A23" s="18">
        <v>19</v>
      </c>
      <c r="B23" s="19" t="s">
        <v>132</v>
      </c>
      <c r="C23" s="20" t="s">
        <v>133</v>
      </c>
      <c r="D23" s="20" t="s">
        <v>134</v>
      </c>
      <c r="E23" s="20" t="s">
        <v>135</v>
      </c>
      <c r="F23" s="22" t="s">
        <v>56</v>
      </c>
      <c r="G23" s="9" t="s">
        <v>114</v>
      </c>
      <c r="H23" s="22" t="s">
        <v>56</v>
      </c>
      <c r="I23" s="9">
        <v>600</v>
      </c>
      <c r="J23" s="9" t="s">
        <v>26</v>
      </c>
      <c r="K23" s="9" t="s">
        <v>26</v>
      </c>
      <c r="L23" s="9" t="s">
        <v>26</v>
      </c>
      <c r="M23" s="9" t="s">
        <v>26</v>
      </c>
      <c r="N23" s="9">
        <v>15</v>
      </c>
      <c r="O23" s="9" t="s">
        <v>115</v>
      </c>
      <c r="P23" s="9">
        <v>44916</v>
      </c>
      <c r="Q23" s="9" t="s">
        <v>26</v>
      </c>
      <c r="R23" s="9" t="s">
        <v>26</v>
      </c>
      <c r="S23" s="31">
        <v>0</v>
      </c>
      <c r="T23" s="31">
        <v>0</v>
      </c>
    </row>
    <row r="24" s="2" customFormat="1" ht="60" customHeight="1" spans="1:20">
      <c r="A24" s="18">
        <v>20</v>
      </c>
      <c r="B24" s="19" t="s">
        <v>136</v>
      </c>
      <c r="C24" s="20" t="s">
        <v>66</v>
      </c>
      <c r="D24" s="20" t="s">
        <v>137</v>
      </c>
      <c r="E24" s="20" t="s">
        <v>138</v>
      </c>
      <c r="F24" s="22" t="s">
        <v>56</v>
      </c>
      <c r="G24" s="9" t="s">
        <v>114</v>
      </c>
      <c r="H24" s="22" t="s">
        <v>56</v>
      </c>
      <c r="I24" s="9">
        <v>2500</v>
      </c>
      <c r="J24" s="9" t="s">
        <v>26</v>
      </c>
      <c r="K24" s="9" t="s">
        <v>26</v>
      </c>
      <c r="L24" s="9" t="s">
        <v>26</v>
      </c>
      <c r="M24" s="9" t="s">
        <v>26</v>
      </c>
      <c r="N24" s="9">
        <v>5</v>
      </c>
      <c r="O24" s="9" t="s">
        <v>58</v>
      </c>
      <c r="P24" s="9">
        <v>184200</v>
      </c>
      <c r="Q24" s="9" t="s">
        <v>26</v>
      </c>
      <c r="R24" s="9" t="s">
        <v>26</v>
      </c>
      <c r="S24" s="31">
        <v>0</v>
      </c>
      <c r="T24" s="31">
        <v>0</v>
      </c>
    </row>
    <row r="25" s="2" customFormat="1" ht="60" customHeight="1" spans="1:20">
      <c r="A25" s="18">
        <v>21</v>
      </c>
      <c r="B25" s="19" t="s">
        <v>139</v>
      </c>
      <c r="C25" s="20" t="s">
        <v>104</v>
      </c>
      <c r="D25" s="20" t="s">
        <v>140</v>
      </c>
      <c r="E25" s="20" t="s">
        <v>141</v>
      </c>
      <c r="F25" s="20" t="s">
        <v>142</v>
      </c>
      <c r="G25" s="9" t="s">
        <v>143</v>
      </c>
      <c r="H25" s="21" t="s">
        <v>30</v>
      </c>
      <c r="I25" s="9">
        <v>130</v>
      </c>
      <c r="J25" s="9">
        <v>130</v>
      </c>
      <c r="K25" s="9">
        <v>3</v>
      </c>
      <c r="L25" s="9" t="s">
        <v>144</v>
      </c>
      <c r="M25" s="9">
        <v>39600</v>
      </c>
      <c r="N25" s="9">
        <v>3</v>
      </c>
      <c r="O25" s="9" t="s">
        <v>145</v>
      </c>
      <c r="P25" s="9">
        <v>43560</v>
      </c>
      <c r="Q25" s="9" t="s">
        <v>145</v>
      </c>
      <c r="R25" s="9">
        <v>43560</v>
      </c>
      <c r="S25" s="31">
        <f t="shared" si="0"/>
        <v>0.1</v>
      </c>
      <c r="T25" s="31">
        <f t="shared" si="1"/>
        <v>0</v>
      </c>
    </row>
    <row r="26" s="2" customFormat="1" ht="60" customHeight="1" spans="1:20">
      <c r="A26" s="18">
        <v>22</v>
      </c>
      <c r="B26" s="19" t="s">
        <v>146</v>
      </c>
      <c r="C26" s="20" t="s">
        <v>104</v>
      </c>
      <c r="D26" s="20" t="s">
        <v>140</v>
      </c>
      <c r="E26" s="20" t="s">
        <v>147</v>
      </c>
      <c r="F26" s="20" t="s">
        <v>148</v>
      </c>
      <c r="G26" s="9" t="s">
        <v>143</v>
      </c>
      <c r="H26" s="21" t="s">
        <v>30</v>
      </c>
      <c r="I26" s="9">
        <v>30</v>
      </c>
      <c r="J26" s="9">
        <v>30</v>
      </c>
      <c r="K26" s="9">
        <v>3</v>
      </c>
      <c r="L26" s="9" t="s">
        <v>149</v>
      </c>
      <c r="M26" s="9">
        <v>6360</v>
      </c>
      <c r="N26" s="9">
        <v>3</v>
      </c>
      <c r="O26" s="9" t="s">
        <v>150</v>
      </c>
      <c r="P26" s="9">
        <v>6720</v>
      </c>
      <c r="Q26" s="9" t="s">
        <v>150</v>
      </c>
      <c r="R26" s="9">
        <v>6720</v>
      </c>
      <c r="S26" s="31">
        <f t="shared" si="0"/>
        <v>0.0566037735849057</v>
      </c>
      <c r="T26" s="31">
        <f t="shared" si="1"/>
        <v>0</v>
      </c>
    </row>
    <row r="27" s="2" customFormat="1" ht="60" customHeight="1" spans="1:20">
      <c r="A27" s="18">
        <v>23</v>
      </c>
      <c r="B27" s="19" t="s">
        <v>151</v>
      </c>
      <c r="C27" s="20" t="s">
        <v>73</v>
      </c>
      <c r="D27" s="20" t="s">
        <v>26</v>
      </c>
      <c r="E27" s="20" t="s">
        <v>152</v>
      </c>
      <c r="F27" s="22" t="s">
        <v>56</v>
      </c>
      <c r="G27" s="9" t="s">
        <v>37</v>
      </c>
      <c r="H27" s="22" t="s">
        <v>56</v>
      </c>
      <c r="I27" s="9">
        <v>227.85</v>
      </c>
      <c r="J27" s="9">
        <v>683.55</v>
      </c>
      <c r="K27" s="9" t="s">
        <v>26</v>
      </c>
      <c r="L27" s="9" t="s">
        <v>26</v>
      </c>
      <c r="M27" s="9" t="s">
        <v>26</v>
      </c>
      <c r="N27" s="9">
        <v>2</v>
      </c>
      <c r="O27" s="9" t="s">
        <v>153</v>
      </c>
      <c r="P27" s="9">
        <v>82032</v>
      </c>
      <c r="Q27" s="9" t="s">
        <v>26</v>
      </c>
      <c r="R27" s="9" t="s">
        <v>26</v>
      </c>
      <c r="S27" s="31">
        <v>0</v>
      </c>
      <c r="T27" s="31">
        <v>0</v>
      </c>
    </row>
    <row r="28" s="2" customFormat="1" ht="60" customHeight="1" spans="1:20">
      <c r="A28" s="18">
        <v>24</v>
      </c>
      <c r="B28" s="19" t="s">
        <v>154</v>
      </c>
      <c r="C28" s="20" t="s">
        <v>53</v>
      </c>
      <c r="D28" s="20" t="s">
        <v>26</v>
      </c>
      <c r="E28" s="20" t="s">
        <v>155</v>
      </c>
      <c r="F28" s="22" t="s">
        <v>56</v>
      </c>
      <c r="G28" s="9" t="s">
        <v>63</v>
      </c>
      <c r="H28" s="22" t="s">
        <v>56</v>
      </c>
      <c r="I28" s="9">
        <v>3000</v>
      </c>
      <c r="J28" s="9">
        <v>4100</v>
      </c>
      <c r="K28" s="9">
        <v>3</v>
      </c>
      <c r="L28" s="9" t="s">
        <v>156</v>
      </c>
      <c r="M28" s="9">
        <v>765333.33</v>
      </c>
      <c r="N28" s="9">
        <v>5</v>
      </c>
      <c r="O28" s="9" t="s">
        <v>157</v>
      </c>
      <c r="P28" s="9">
        <v>805568</v>
      </c>
      <c r="Q28" s="9" t="s">
        <v>26</v>
      </c>
      <c r="R28" s="9" t="s">
        <v>26</v>
      </c>
      <c r="S28" s="31">
        <v>0</v>
      </c>
      <c r="T28" s="31">
        <v>0</v>
      </c>
    </row>
    <row r="29" s="2" customFormat="1" ht="60" customHeight="1" spans="1:20">
      <c r="A29" s="18">
        <v>25</v>
      </c>
      <c r="B29" s="19" t="s">
        <v>158</v>
      </c>
      <c r="C29" s="20" t="s">
        <v>159</v>
      </c>
      <c r="D29" s="20" t="s">
        <v>160</v>
      </c>
      <c r="E29" s="20" t="s">
        <v>161</v>
      </c>
      <c r="F29" s="20" t="s">
        <v>162</v>
      </c>
      <c r="G29" s="9" t="s">
        <v>63</v>
      </c>
      <c r="H29" s="21" t="s">
        <v>30</v>
      </c>
      <c r="I29" s="9">
        <v>7300</v>
      </c>
      <c r="J29" s="9">
        <v>15624</v>
      </c>
      <c r="K29" s="9">
        <v>5</v>
      </c>
      <c r="L29" s="9" t="s">
        <v>153</v>
      </c>
      <c r="M29" s="9">
        <v>1874880</v>
      </c>
      <c r="N29" s="9">
        <v>5</v>
      </c>
      <c r="O29" s="9" t="s">
        <v>90</v>
      </c>
      <c r="P29" s="9">
        <v>2999808</v>
      </c>
      <c r="Q29" s="9" t="s">
        <v>90</v>
      </c>
      <c r="R29" s="9">
        <v>2999808</v>
      </c>
      <c r="S29" s="31">
        <f t="shared" si="0"/>
        <v>0.6</v>
      </c>
      <c r="T29" s="31">
        <f t="shared" si="1"/>
        <v>0</v>
      </c>
    </row>
    <row r="30" s="2" customFormat="1" ht="60" customHeight="1" spans="1:20">
      <c r="A30" s="18">
        <v>26</v>
      </c>
      <c r="B30" s="19" t="s">
        <v>163</v>
      </c>
      <c r="C30" s="20" t="s">
        <v>66</v>
      </c>
      <c r="D30" s="20" t="s">
        <v>67</v>
      </c>
      <c r="E30" s="20" t="s">
        <v>164</v>
      </c>
      <c r="F30" s="20" t="s">
        <v>165</v>
      </c>
      <c r="G30" s="9" t="s">
        <v>166</v>
      </c>
      <c r="H30" s="21" t="s">
        <v>30</v>
      </c>
      <c r="I30" s="9">
        <v>40</v>
      </c>
      <c r="J30" s="9" t="s">
        <v>26</v>
      </c>
      <c r="K30" s="9">
        <v>1</v>
      </c>
      <c r="L30" s="9" t="s">
        <v>167</v>
      </c>
      <c r="M30" s="9">
        <v>29000</v>
      </c>
      <c r="N30" s="9">
        <v>2</v>
      </c>
      <c r="O30" s="9" t="s">
        <v>167</v>
      </c>
      <c r="P30" s="9">
        <v>29000</v>
      </c>
      <c r="Q30" s="9" t="s">
        <v>167</v>
      </c>
      <c r="R30" s="9">
        <v>29000</v>
      </c>
      <c r="S30" s="31">
        <f t="shared" si="0"/>
        <v>0</v>
      </c>
      <c r="T30" s="31">
        <f t="shared" si="1"/>
        <v>0</v>
      </c>
    </row>
    <row r="31" s="2" customFormat="1" ht="60" customHeight="1" spans="1:20">
      <c r="A31" s="18">
        <v>27</v>
      </c>
      <c r="B31" s="19" t="s">
        <v>168</v>
      </c>
      <c r="C31" s="20" t="s">
        <v>169</v>
      </c>
      <c r="D31" s="20" t="s">
        <v>26</v>
      </c>
      <c r="E31" s="20" t="s">
        <v>170</v>
      </c>
      <c r="F31" s="22" t="s">
        <v>56</v>
      </c>
      <c r="G31" s="9" t="s">
        <v>114</v>
      </c>
      <c r="H31" s="22" t="s">
        <v>56</v>
      </c>
      <c r="I31" s="9">
        <v>7610</v>
      </c>
      <c r="J31" s="9" t="s">
        <v>26</v>
      </c>
      <c r="K31" s="9" t="s">
        <v>26</v>
      </c>
      <c r="L31" s="9" t="s">
        <v>26</v>
      </c>
      <c r="M31" s="9" t="s">
        <v>26</v>
      </c>
      <c r="N31" s="9">
        <v>3</v>
      </c>
      <c r="O31" s="9" t="s">
        <v>171</v>
      </c>
      <c r="P31" s="9">
        <v>710266.67</v>
      </c>
      <c r="Q31" s="9" t="s">
        <v>26</v>
      </c>
      <c r="R31" s="9" t="s">
        <v>26</v>
      </c>
      <c r="S31" s="31">
        <v>0</v>
      </c>
      <c r="T31" s="31">
        <v>0</v>
      </c>
    </row>
    <row r="32" s="2" customFormat="1" ht="60" customHeight="1" spans="1:20">
      <c r="A32" s="18">
        <v>28</v>
      </c>
      <c r="B32" s="19" t="s">
        <v>172</v>
      </c>
      <c r="C32" s="20" t="s">
        <v>66</v>
      </c>
      <c r="D32" s="20" t="s">
        <v>67</v>
      </c>
      <c r="E32" s="20" t="s">
        <v>173</v>
      </c>
      <c r="F32" s="22" t="s">
        <v>174</v>
      </c>
      <c r="G32" s="9" t="s">
        <v>37</v>
      </c>
      <c r="H32" s="22" t="s">
        <v>175</v>
      </c>
      <c r="I32" s="9">
        <v>20</v>
      </c>
      <c r="J32" s="9">
        <v>20</v>
      </c>
      <c r="K32" s="9" t="s">
        <v>26</v>
      </c>
      <c r="L32" s="9" t="s">
        <v>26</v>
      </c>
      <c r="M32" s="9" t="s">
        <v>26</v>
      </c>
      <c r="N32" s="9">
        <v>3</v>
      </c>
      <c r="O32" s="9" t="s">
        <v>153</v>
      </c>
      <c r="P32" s="9">
        <v>2400</v>
      </c>
      <c r="Q32" s="9" t="s">
        <v>153</v>
      </c>
      <c r="R32" s="9">
        <v>2400</v>
      </c>
      <c r="S32" s="31">
        <v>0</v>
      </c>
      <c r="T32" s="31">
        <f t="shared" si="1"/>
        <v>0</v>
      </c>
    </row>
    <row r="33" s="2" customFormat="1" ht="60" customHeight="1" spans="1:20">
      <c r="A33" s="18">
        <v>29</v>
      </c>
      <c r="B33" s="19" t="s">
        <v>176</v>
      </c>
      <c r="C33" s="20" t="s">
        <v>169</v>
      </c>
      <c r="D33" s="20" t="s">
        <v>177</v>
      </c>
      <c r="E33" s="20" t="s">
        <v>178</v>
      </c>
      <c r="F33" s="20" t="s">
        <v>179</v>
      </c>
      <c r="G33" s="9" t="s">
        <v>180</v>
      </c>
      <c r="H33" s="21" t="s">
        <v>30</v>
      </c>
      <c r="I33" s="9">
        <v>4</v>
      </c>
      <c r="J33" s="9">
        <v>4</v>
      </c>
      <c r="K33" s="9">
        <v>2</v>
      </c>
      <c r="L33" s="9" t="s">
        <v>181</v>
      </c>
      <c r="M33" s="9">
        <v>15600</v>
      </c>
      <c r="N33" s="9">
        <v>1</v>
      </c>
      <c r="O33" s="9" t="s">
        <v>181</v>
      </c>
      <c r="P33" s="9">
        <v>15600</v>
      </c>
      <c r="Q33" s="9" t="s">
        <v>181</v>
      </c>
      <c r="R33" s="9">
        <v>15600</v>
      </c>
      <c r="S33" s="31">
        <f t="shared" si="0"/>
        <v>0</v>
      </c>
      <c r="T33" s="31">
        <f t="shared" si="1"/>
        <v>0</v>
      </c>
    </row>
    <row r="34" s="2" customFormat="1" ht="60" customHeight="1" spans="1:20">
      <c r="A34" s="18">
        <v>30</v>
      </c>
      <c r="B34" s="19" t="s">
        <v>182</v>
      </c>
      <c r="C34" s="20" t="s">
        <v>169</v>
      </c>
      <c r="D34" s="20" t="s">
        <v>177</v>
      </c>
      <c r="E34" s="20" t="s">
        <v>183</v>
      </c>
      <c r="F34" s="20" t="s">
        <v>184</v>
      </c>
      <c r="G34" s="9" t="s">
        <v>180</v>
      </c>
      <c r="H34" s="21" t="s">
        <v>30</v>
      </c>
      <c r="I34" s="9">
        <v>4</v>
      </c>
      <c r="J34" s="9">
        <v>4</v>
      </c>
      <c r="K34" s="9">
        <v>2</v>
      </c>
      <c r="L34" s="9" t="s">
        <v>181</v>
      </c>
      <c r="M34" s="9">
        <v>15600</v>
      </c>
      <c r="N34" s="9">
        <v>1</v>
      </c>
      <c r="O34" s="9" t="s">
        <v>181</v>
      </c>
      <c r="P34" s="9">
        <v>15600</v>
      </c>
      <c r="Q34" s="9" t="s">
        <v>181</v>
      </c>
      <c r="R34" s="9">
        <v>15600</v>
      </c>
      <c r="S34" s="31">
        <f t="shared" si="0"/>
        <v>0</v>
      </c>
      <c r="T34" s="31">
        <f t="shared" si="1"/>
        <v>0</v>
      </c>
    </row>
    <row r="35" s="2" customFormat="1" ht="60" customHeight="1" spans="1:20">
      <c r="A35" s="18">
        <v>31</v>
      </c>
      <c r="B35" s="19" t="s">
        <v>185</v>
      </c>
      <c r="C35" s="20" t="s">
        <v>186</v>
      </c>
      <c r="D35" s="20" t="s">
        <v>187</v>
      </c>
      <c r="E35" s="20" t="s">
        <v>188</v>
      </c>
      <c r="F35" s="23" t="s">
        <v>56</v>
      </c>
      <c r="G35" s="9" t="s">
        <v>189</v>
      </c>
      <c r="H35" s="23" t="s">
        <v>56</v>
      </c>
      <c r="I35" s="9">
        <v>731</v>
      </c>
      <c r="J35" s="9" t="s">
        <v>26</v>
      </c>
      <c r="K35" s="9" t="s">
        <v>26</v>
      </c>
      <c r="L35" s="9" t="s">
        <v>26</v>
      </c>
      <c r="M35" s="9" t="s">
        <v>26</v>
      </c>
      <c r="N35" s="9">
        <v>5</v>
      </c>
      <c r="O35" s="9" t="s">
        <v>190</v>
      </c>
      <c r="P35" s="9">
        <v>27368.64</v>
      </c>
      <c r="Q35" s="9" t="s">
        <v>26</v>
      </c>
      <c r="R35" s="9" t="s">
        <v>26</v>
      </c>
      <c r="S35" s="31">
        <v>0</v>
      </c>
      <c r="T35" s="31">
        <v>0</v>
      </c>
    </row>
    <row r="36" s="2" customFormat="1" ht="60" customHeight="1" spans="1:20">
      <c r="A36" s="18">
        <v>32</v>
      </c>
      <c r="B36" s="19" t="s">
        <v>191</v>
      </c>
      <c r="C36" s="20" t="s">
        <v>192</v>
      </c>
      <c r="D36" s="20" t="s">
        <v>26</v>
      </c>
      <c r="E36" s="20" t="s">
        <v>193</v>
      </c>
      <c r="F36" s="23" t="s">
        <v>56</v>
      </c>
      <c r="G36" s="9" t="s">
        <v>143</v>
      </c>
      <c r="H36" s="23" t="s">
        <v>56</v>
      </c>
      <c r="I36" s="9">
        <v>80</v>
      </c>
      <c r="J36" s="9">
        <v>80</v>
      </c>
      <c r="K36" s="9">
        <v>2</v>
      </c>
      <c r="L36" s="9" t="s">
        <v>194</v>
      </c>
      <c r="M36" s="9">
        <v>159600</v>
      </c>
      <c r="N36" s="9">
        <v>3</v>
      </c>
      <c r="O36" s="9" t="s">
        <v>195</v>
      </c>
      <c r="P36" s="9">
        <v>72000</v>
      </c>
      <c r="Q36" s="9" t="s">
        <v>26</v>
      </c>
      <c r="R36" s="9" t="s">
        <v>26</v>
      </c>
      <c r="S36" s="31">
        <v>0</v>
      </c>
      <c r="T36" s="31">
        <v>0</v>
      </c>
    </row>
    <row r="37" s="2" customFormat="1" ht="60" customHeight="1" spans="1:20">
      <c r="A37" s="18">
        <v>33</v>
      </c>
      <c r="B37" s="19" t="s">
        <v>196</v>
      </c>
      <c r="C37" s="20" t="s">
        <v>25</v>
      </c>
      <c r="D37" s="20" t="s">
        <v>197</v>
      </c>
      <c r="E37" s="20" t="s">
        <v>198</v>
      </c>
      <c r="F37" s="20" t="s">
        <v>199</v>
      </c>
      <c r="G37" s="9" t="s">
        <v>43</v>
      </c>
      <c r="H37" s="21" t="s">
        <v>30</v>
      </c>
      <c r="I37" s="9">
        <v>281.2</v>
      </c>
      <c r="J37" s="9">
        <v>281.2</v>
      </c>
      <c r="K37" s="9">
        <v>3</v>
      </c>
      <c r="L37" s="9" t="s">
        <v>200</v>
      </c>
      <c r="M37" s="9">
        <v>60000</v>
      </c>
      <c r="N37" s="9">
        <v>3</v>
      </c>
      <c r="O37" s="9" t="s">
        <v>201</v>
      </c>
      <c r="P37" s="9">
        <v>62400</v>
      </c>
      <c r="Q37" s="9" t="s">
        <v>201</v>
      </c>
      <c r="R37" s="9">
        <v>62400</v>
      </c>
      <c r="S37" s="31">
        <f t="shared" si="0"/>
        <v>0.04</v>
      </c>
      <c r="T37" s="31">
        <f t="shared" si="1"/>
        <v>0</v>
      </c>
    </row>
    <row r="38" ht="60" customHeight="1"/>
    <row r="39" ht="60" customHeight="1"/>
    <row r="40" ht="60" customHeight="1"/>
    <row r="41" ht="60" customHeight="1"/>
    <row r="42" ht="60" customHeight="1"/>
    <row r="43" ht="60" customHeight="1"/>
    <row r="44" ht="60" customHeight="1"/>
    <row r="45" ht="60" customHeight="1"/>
    <row r="46" ht="60" customHeight="1"/>
    <row r="47" ht="60" customHeight="1"/>
    <row r="48" ht="60" customHeight="1"/>
    <row r="49" ht="60" customHeight="1"/>
    <row r="50" ht="60" customHeight="1"/>
    <row r="51" ht="60" customHeight="1"/>
    <row r="52" ht="60" customHeight="1"/>
    <row r="53" ht="60" customHeight="1"/>
    <row r="54" ht="60" customHeight="1"/>
    <row r="55" ht="60" customHeight="1"/>
    <row r="56" ht="60" customHeight="1"/>
    <row r="57" ht="60" customHeight="1"/>
    <row r="58" ht="60" customHeight="1"/>
    <row r="59" ht="60" customHeight="1"/>
    <row r="60" ht="60" customHeight="1"/>
    <row r="61" ht="60" customHeight="1"/>
    <row r="62" ht="60" customHeight="1"/>
    <row r="63" ht="60" customHeight="1"/>
    <row r="64" ht="60" customHeight="1"/>
    <row r="65" ht="60" customHeight="1"/>
    <row r="66" ht="60" customHeight="1"/>
    <row r="67" ht="60" customHeight="1"/>
    <row r="68" ht="60" customHeight="1"/>
    <row r="69" ht="60" customHeight="1"/>
    <row r="70" ht="60" customHeight="1"/>
    <row r="71" ht="60" customHeight="1"/>
    <row r="72" ht="60" customHeight="1"/>
    <row r="73" ht="60" customHeight="1"/>
    <row r="74" ht="60" customHeight="1"/>
    <row r="75" ht="60" customHeight="1"/>
    <row r="76" ht="60" customHeight="1"/>
    <row r="77" ht="60" customHeight="1"/>
    <row r="78" ht="60" customHeight="1"/>
    <row r="79" ht="60" customHeight="1"/>
    <row r="80" ht="60" customHeight="1"/>
    <row r="81" ht="60" customHeight="1"/>
    <row r="82" ht="60" customHeight="1"/>
    <row r="83" ht="60" customHeight="1"/>
    <row r="84" ht="60" customHeight="1"/>
    <row r="85" ht="60" customHeight="1"/>
    <row r="86" ht="60" customHeight="1"/>
    <row r="87" ht="60" customHeight="1"/>
    <row r="88" ht="60" customHeight="1"/>
    <row r="89" ht="60" customHeight="1"/>
    <row r="90" ht="60" customHeight="1"/>
    <row r="91" ht="60" customHeight="1"/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ageMargins left="0.511811023622047" right="0.31496062992126" top="0.748031496062992" bottom="0.354330708661417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nzb-66</cp:lastModifiedBy>
  <dcterms:created xsi:type="dcterms:W3CDTF">2021-01-29T02:47:00Z</dcterms:created>
  <cp:lastPrinted>2022-03-09T00:43:00Z</cp:lastPrinted>
  <dcterms:modified xsi:type="dcterms:W3CDTF">2023-08-04T07:53:23Z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DE3F870FC8004E61870738B8226B91F5</vt:lpwstr>
  </property>
</Properties>
</file>