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650"/>
  </bookViews>
  <sheets>
    <sheet name="5月份 " sheetId="5" r:id="rId1"/>
  </sheets>
  <definedNames>
    <definedName name="_xlnm.Print_Titles" localSheetId="0">'5月份 '!$1:$4</definedName>
  </definedNames>
  <calcPr calcId="144525"/>
</workbook>
</file>

<file path=xl/sharedStrings.xml><?xml version="1.0" encoding="utf-8"?>
<sst xmlns="http://schemas.openxmlformats.org/spreadsheetml/2006/main" count="520" uniqueCount="264">
  <si>
    <t>清溪镇农村集体资产交易情况统计表(镇级）</t>
  </si>
  <si>
    <t>统计起止日期：2023年5月1日至2023年5月31日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</si>
  <si>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</si>
  <si>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</si>
  <si>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</si>
  <si>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</si>
  <si>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</si>
  <si>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</si>
  <si>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</si>
  <si>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</si>
  <si>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</si>
  <si>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</si>
  <si>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</si>
  <si>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</si>
  <si>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</si>
  <si>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</si>
  <si>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</si>
  <si>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</si>
  <si>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</si>
  <si>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</si>
  <si>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</si>
  <si>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</si>
  <si>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</si>
  <si>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</si>
  <si>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QXNZB-23-162</t>
  </si>
  <si>
    <t>三星</t>
  </si>
  <si>
    <t>百家輋</t>
  </si>
  <si>
    <t>土桥香山路67号</t>
  </si>
  <si>
    <t>流标</t>
  </si>
  <si>
    <t>厂房</t>
  </si>
  <si>
    <t>竞价</t>
  </si>
  <si>
    <t>8年3个月</t>
  </si>
  <si>
    <t>前5年13元/月/㎡；后3年14.3元/月/㎡</t>
  </si>
  <si>
    <t>前3年18元/月/㎡；后2年19.8元/月/㎡</t>
  </si>
  <si>
    <t>QXNZB-23-164</t>
  </si>
  <si>
    <t>厦坭</t>
  </si>
  <si>
    <t>-</t>
  </si>
  <si>
    <t>滨河西路7号</t>
  </si>
  <si>
    <t>3个月</t>
  </si>
  <si>
    <t>22元/月/㎡</t>
  </si>
  <si>
    <t>QXNZB-23-166</t>
  </si>
  <si>
    <t>居民</t>
  </si>
  <si>
    <t>新圩</t>
  </si>
  <si>
    <t>富民街109号1047</t>
  </si>
  <si>
    <t>赵同新</t>
  </si>
  <si>
    <t>商铺</t>
  </si>
  <si>
    <t>续约</t>
  </si>
  <si>
    <t>70元/月/㎡</t>
  </si>
  <si>
    <t>77元/月/㎡</t>
  </si>
  <si>
    <t>QXNZB-23-167</t>
  </si>
  <si>
    <t>罗马</t>
  </si>
  <si>
    <t>罗裙埔</t>
  </si>
  <si>
    <t>罗裙埔三街15号</t>
  </si>
  <si>
    <t>东莞市裕佳五金制品有限公司</t>
  </si>
  <si>
    <t>13元/月/㎡</t>
  </si>
  <si>
    <t>前3年21元/月/㎡；后3年23.1元/月/㎡</t>
  </si>
  <si>
    <t>QXNZB-23-168</t>
  </si>
  <si>
    <t>浮岗</t>
  </si>
  <si>
    <t>柏朗</t>
  </si>
  <si>
    <t>马田街11号</t>
  </si>
  <si>
    <t>何亮</t>
  </si>
  <si>
    <t>18元/月/㎡</t>
  </si>
  <si>
    <t>前3年19元/月/㎡；后3年19.95元/月/㎡</t>
  </si>
  <si>
    <t>QXNZB-23-170</t>
  </si>
  <si>
    <t>青皇</t>
  </si>
  <si>
    <t>老围黄屋</t>
  </si>
  <si>
    <t>青皇南路212号旁</t>
  </si>
  <si>
    <t>土地</t>
  </si>
  <si>
    <t>前3年5元/月/㎡；后2年5.5元/月/㎡</t>
  </si>
  <si>
    <t>QXNZB-23-171</t>
  </si>
  <si>
    <t>青皇南路92号旁</t>
  </si>
  <si>
    <t>许艮</t>
  </si>
  <si>
    <t>5元/月/㎡</t>
  </si>
  <si>
    <t>前3年7元/月/㎡；后2年7.7元/月/㎡</t>
  </si>
  <si>
    <t>QXNZB-23-172</t>
  </si>
  <si>
    <t>土桥</t>
  </si>
  <si>
    <t>大岗厦</t>
  </si>
  <si>
    <t>雅瑶街39号</t>
  </si>
  <si>
    <t>杜福娥</t>
  </si>
  <si>
    <t>23.9元/月/㎡</t>
  </si>
  <si>
    <t>32.6元/月/㎡</t>
  </si>
  <si>
    <t>QXNZB-23-173</t>
  </si>
  <si>
    <t>松岗</t>
  </si>
  <si>
    <t>松岗一街2号之一</t>
  </si>
  <si>
    <t>商住楼</t>
  </si>
  <si>
    <t>10元/月/㎡</t>
  </si>
  <si>
    <t>前3年16元/月/㎡；后2年16.8元/月/㎡</t>
  </si>
  <si>
    <t>QXNZB-23-174</t>
  </si>
  <si>
    <t>旗岭下</t>
  </si>
  <si>
    <t>旗岭下球场旁</t>
  </si>
  <si>
    <t>7元/月/㎡</t>
  </si>
  <si>
    <t>QXNZB-23-175</t>
  </si>
  <si>
    <t>松岗路53号</t>
  </si>
  <si>
    <t>黄仕如</t>
  </si>
  <si>
    <t>20元/月/㎡</t>
  </si>
  <si>
    <t>21元/月/㎡</t>
  </si>
  <si>
    <t>QXNZB-23-176</t>
  </si>
  <si>
    <t>铁松</t>
  </si>
  <si>
    <t>深圳仔</t>
  </si>
  <si>
    <t>深圳仔5号</t>
  </si>
  <si>
    <t>东莞市旭春文具有限公司</t>
  </si>
  <si>
    <t>办公楼</t>
  </si>
  <si>
    <t>8元/月/㎡</t>
  </si>
  <si>
    <t>前3年10.5元/月/㎡；后2年11.03元/月/㎡</t>
  </si>
  <si>
    <t>QXNZB-23-177</t>
  </si>
  <si>
    <t>三中金龙工业区莲湖路40号</t>
  </si>
  <si>
    <t>东莞市光普实业发展有限公司</t>
  </si>
  <si>
    <t>QXNZB-23-178</t>
  </si>
  <si>
    <t>清凤路270、272号</t>
  </si>
  <si>
    <t>东莞市德邦货运有限公司</t>
  </si>
  <si>
    <t>50.67元/月/㎡</t>
  </si>
  <si>
    <t>QXNZB-23-179</t>
  </si>
  <si>
    <t>重河</t>
  </si>
  <si>
    <t>新围仔</t>
  </si>
  <si>
    <t>金龙工业区金龙一街2号</t>
  </si>
  <si>
    <t>东莞市湘源包装材料有限公司</t>
  </si>
  <si>
    <t>前3年14元/月/㎡；后2年16.1元/月/㎡</t>
  </si>
  <si>
    <t>前3年18.5元/月/㎡；后2年20.35元/月/㎡</t>
  </si>
  <si>
    <t>QXNZB-23-180</t>
  </si>
  <si>
    <t>渔樑围</t>
  </si>
  <si>
    <t>谢屋</t>
  </si>
  <si>
    <t>谢屋路二巷7号二、三楼及四楼半层</t>
  </si>
  <si>
    <t>前3年12.38元/月/㎡；后2年13.62元/月/㎡</t>
  </si>
  <si>
    <t>QXNZB-23-181</t>
  </si>
  <si>
    <t>马滩</t>
  </si>
  <si>
    <t>马滩村一街2号</t>
  </si>
  <si>
    <t>QXNZB-23-182</t>
  </si>
  <si>
    <t>马滩村大窝（天生湖村连塘交界处）</t>
  </si>
  <si>
    <t>6元/月/㎡，每3年递增5%</t>
  </si>
  <si>
    <t>QXNZB-23-183</t>
  </si>
  <si>
    <t>皇坑</t>
  </si>
  <si>
    <t>青皇南路169号</t>
  </si>
  <si>
    <t>钱主城</t>
  </si>
  <si>
    <t>3.5元/月/㎡</t>
  </si>
  <si>
    <t>前3年7.1元/月/㎡；后2年7.46元/月/㎡</t>
  </si>
  <si>
    <t>QXNZB-23-184</t>
  </si>
  <si>
    <t>老围</t>
  </si>
  <si>
    <t>老围村北片</t>
  </si>
  <si>
    <t>QXNZB-23-185</t>
  </si>
  <si>
    <t>合群街49号101</t>
  </si>
  <si>
    <t>邓意闲</t>
  </si>
  <si>
    <t>225元/月/㎡</t>
  </si>
  <si>
    <t>236.25元/月/㎡</t>
  </si>
  <si>
    <t>QXNZB-23-186</t>
  </si>
  <si>
    <t>合群街49号102</t>
  </si>
  <si>
    <t>李春裕</t>
  </si>
  <si>
    <t>144.4元/月/㎡</t>
  </si>
  <si>
    <t>3年6日</t>
  </si>
  <si>
    <t>151.7元/月/㎡</t>
  </si>
  <si>
    <t>QXNZB-23-187</t>
  </si>
  <si>
    <t>合群街49号103之二</t>
  </si>
  <si>
    <t>曾镇波</t>
  </si>
  <si>
    <t>155.6元/月/㎡</t>
  </si>
  <si>
    <t>3年16日</t>
  </si>
  <si>
    <t>163.3元/月/㎡</t>
  </si>
  <si>
    <t>QXNZB-23-188</t>
  </si>
  <si>
    <t>公务车</t>
  </si>
  <si>
    <t>1日</t>
  </si>
  <si>
    <t>20000元/辆</t>
  </si>
  <si>
    <t>QXNZB-23-190</t>
  </si>
  <si>
    <t>企太阳</t>
  </si>
  <si>
    <t>清渔路17号</t>
  </si>
  <si>
    <t>陈绪清</t>
  </si>
  <si>
    <t>2年4个月</t>
  </si>
  <si>
    <t>10.4元/月/㎡</t>
  </si>
  <si>
    <t>11.5元/月/㎡</t>
  </si>
  <si>
    <t>QXNZB-23-191</t>
  </si>
  <si>
    <t>长山头</t>
  </si>
  <si>
    <t>清樟路清溪段47号</t>
  </si>
  <si>
    <t>东莞市春盛物业投资有限公司</t>
  </si>
  <si>
    <t>原18986.6平方米；现19233.53平方米</t>
  </si>
  <si>
    <t>6年9个月</t>
  </si>
  <si>
    <t>9.48元/月/㎡</t>
  </si>
  <si>
    <t>前3年21.5元/月/㎡；后2年23.65元/月/㎡</t>
  </si>
  <si>
    <t>QXNZB-23-192</t>
  </si>
  <si>
    <t>原3030平方米；现3942.43平方米</t>
  </si>
  <si>
    <t>原6876平方米；现7517.1平方米</t>
  </si>
  <si>
    <t>4年11个月</t>
  </si>
  <si>
    <t>8.99元/月/㎡</t>
  </si>
  <si>
    <t>厂房前3年21.5元/月/㎡，后2年23.65元/月/㎡；构筑物前3年10元/月/㎡，后2年11元/月/㎡</t>
  </si>
  <si>
    <t>QXNZB-23-193</t>
  </si>
  <si>
    <t>原750平方米；现754平方米</t>
  </si>
  <si>
    <t>原750平方米；现791平方米</t>
  </si>
  <si>
    <t>5年7个月</t>
  </si>
  <si>
    <t>8.2元/月/㎡</t>
  </si>
  <si>
    <t>QXNZB-23-194</t>
  </si>
  <si>
    <t>香窝路1号101、103</t>
  </si>
  <si>
    <t>陈业锋</t>
  </si>
  <si>
    <t>12.5元/月/㎡</t>
  </si>
  <si>
    <t>QXNZB-23-195</t>
  </si>
  <si>
    <t>清水路横二街3号</t>
  </si>
  <si>
    <t>QXNZB-23-196</t>
  </si>
  <si>
    <t>田螺涧</t>
  </si>
  <si>
    <t>中心街1号一至四楼</t>
  </si>
  <si>
    <t>房屋</t>
  </si>
  <si>
    <t>前3年11元/月/㎡；后2年12.1元/月/㎡</t>
  </si>
  <si>
    <t>QXNZB-23-197</t>
  </si>
  <si>
    <t>三亚圳</t>
  </si>
  <si>
    <t>三亚圳村巷100号公寓旁</t>
  </si>
  <si>
    <t>6元/月/㎡</t>
  </si>
  <si>
    <t>QXNZB-23-198</t>
  </si>
  <si>
    <t xml:space="preserve">新围 </t>
  </si>
  <si>
    <t>易富街22号二楼</t>
  </si>
  <si>
    <t>8.8元/月/㎡</t>
  </si>
  <si>
    <t>前3年8.8元/月/㎡；后2年9.68元/月/㎡</t>
  </si>
  <si>
    <t>QXNZB-23-199</t>
  </si>
  <si>
    <t>埔星东路1号</t>
  </si>
  <si>
    <t>东莞市清溪镇利烽服装加工店</t>
  </si>
  <si>
    <t>前3年18.5元/月/㎡；后2年19.5元/月/㎡</t>
  </si>
  <si>
    <t>QXNZB-23-200</t>
  </si>
  <si>
    <t>三中</t>
  </si>
  <si>
    <t>上围二</t>
  </si>
  <si>
    <t>湖笃尾直街12号101室</t>
  </si>
  <si>
    <t>黄遂印</t>
  </si>
  <si>
    <t>16.5/月/㎡</t>
  </si>
  <si>
    <t>23.76元/月/㎡</t>
  </si>
  <si>
    <t>QXNZB-23-201</t>
  </si>
  <si>
    <t>清厦</t>
  </si>
  <si>
    <t>厦屋</t>
  </si>
  <si>
    <t>厦屋村41号E201</t>
  </si>
  <si>
    <t>曾统贤</t>
  </si>
  <si>
    <t>5.56元/月/㎡</t>
  </si>
  <si>
    <t>6.11元/月/㎡</t>
  </si>
  <si>
    <t>QXNZB-23-202</t>
  </si>
  <si>
    <t>厦屋村41号B202</t>
  </si>
  <si>
    <t>曾永茂</t>
  </si>
  <si>
    <t>QXNZB-23-203</t>
  </si>
  <si>
    <t>厦屋村41号C201</t>
  </si>
  <si>
    <t>李容娣</t>
  </si>
  <si>
    <t>QXNZB-23-204</t>
  </si>
  <si>
    <t>厦屋村41号D301</t>
  </si>
  <si>
    <t>曾佑玲</t>
  </si>
  <si>
    <t>2年11个月17日</t>
  </si>
  <si>
    <t>QXNZB-23-205</t>
  </si>
  <si>
    <t>小近布</t>
  </si>
  <si>
    <t>北环水上农庄旁</t>
  </si>
  <si>
    <t>梁伟文</t>
  </si>
  <si>
    <t>农田</t>
  </si>
  <si>
    <t>6亩</t>
  </si>
  <si>
    <t>4000元/年/亩</t>
  </si>
  <si>
    <t>4200元/年/亩；每三年递增5%</t>
  </si>
  <si>
    <t>QXNZB-23-208</t>
  </si>
  <si>
    <t>长福路6号村民公寓A栋商铺</t>
  </si>
  <si>
    <t>殷锦云</t>
  </si>
  <si>
    <t>15元/月/㎡</t>
  </si>
  <si>
    <t>16.5元/月/㎡</t>
  </si>
  <si>
    <t>QXNZB-23-209</t>
  </si>
  <si>
    <t>利晖路10号</t>
  </si>
  <si>
    <t>名立有限公司</t>
  </si>
  <si>
    <t>磋商</t>
  </si>
  <si>
    <t>前3年18元/月/㎡；后2年19元/月/㎡</t>
  </si>
  <si>
    <t>QXNZB-23-210</t>
  </si>
  <si>
    <t>荔横</t>
  </si>
  <si>
    <t>樑头围</t>
  </si>
  <si>
    <t>荔河街8号</t>
  </si>
  <si>
    <t>东莞市余记科技有限公司</t>
  </si>
  <si>
    <t>25.5元/月/㎡</t>
  </si>
  <si>
    <t>原QXNZB-23-096</t>
  </si>
  <si>
    <t>朱屋</t>
  </si>
  <si>
    <t>星发路48号106</t>
  </si>
  <si>
    <t>朱章锐</t>
  </si>
  <si>
    <t>流标转成交</t>
  </si>
  <si>
    <t>33.33元/月/㎡</t>
  </si>
  <si>
    <t>36.67元/月/㎡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</si>
</sst>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readingOrder="1"/>
    </xf>
    <xf numFmtId="57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0" fontId="0" fillId="0" borderId="2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tabSelected="1" workbookViewId="0">
      <selection activeCell="P6" sqref="P6"/>
    </sheetView>
  </sheetViews>
  <sheetFormatPr defaultColWidth="9" defaultRowHeight="13.5"/>
  <cols>
    <col min="1" max="1" width="4" style="3" customWidth="1"/>
    <col min="2" max="2" width="14.625" style="4" customWidth="1"/>
    <col min="3" max="4" width="7.125" style="4" customWidth="1"/>
    <col min="5" max="5" width="14.25" style="4" customWidth="1"/>
    <col min="6" max="6" width="11.375" style="4" customWidth="1"/>
    <col min="7" max="7" width="7.625" style="4" customWidth="1"/>
    <col min="8" max="8" width="7.375" style="4" customWidth="1"/>
    <col min="9" max="9" width="9" style="4"/>
    <col min="10" max="10" width="10.25" style="4" customWidth="1"/>
    <col min="11" max="11" width="8.875" style="4" customWidth="1"/>
    <col min="12" max="12" width="12.5" style="4" customWidth="1"/>
    <col min="13" max="13" width="12" style="5" customWidth="1"/>
    <col min="14" max="14" width="8.875" style="5" customWidth="1"/>
    <col min="15" max="17" width="12.5" style="5" customWidth="1"/>
    <col min="18" max="18" width="12.75" style="5" customWidth="1"/>
    <col min="19" max="19" width="10.25" style="4" customWidth="1"/>
    <col min="20" max="20" width="9" style="4"/>
  </cols>
  <sheetData>
    <row r="1" ht="25.5" spans="1:2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1.95" customHeight="1" spans="1:20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1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/>
      <c r="M3" s="24"/>
      <c r="N3" s="25" t="s">
        <v>13</v>
      </c>
      <c r="O3" s="25"/>
      <c r="P3" s="25"/>
      <c r="Q3" s="25" t="s">
        <v>14</v>
      </c>
      <c r="R3" s="25"/>
      <c r="S3" s="30" t="s">
        <v>15</v>
      </c>
      <c r="T3" s="13" t="s">
        <v>16</v>
      </c>
    </row>
    <row r="4" s="1" customFormat="1" ht="27" spans="1:20">
      <c r="A4" s="14"/>
      <c r="B4" s="15"/>
      <c r="C4" s="15"/>
      <c r="D4" s="16"/>
      <c r="E4" s="12"/>
      <c r="F4" s="16"/>
      <c r="G4" s="17"/>
      <c r="H4" s="17"/>
      <c r="I4" s="17"/>
      <c r="J4" s="17"/>
      <c r="K4" s="13" t="s">
        <v>17</v>
      </c>
      <c r="L4" s="20" t="s">
        <v>18</v>
      </c>
      <c r="M4" s="26" t="s">
        <v>19</v>
      </c>
      <c r="N4" s="20" t="s">
        <v>20</v>
      </c>
      <c r="O4" s="27" t="s">
        <v>21</v>
      </c>
      <c r="P4" s="25" t="s">
        <v>22</v>
      </c>
      <c r="Q4" s="27" t="s">
        <v>23</v>
      </c>
      <c r="R4" s="25" t="s">
        <v>22</v>
      </c>
      <c r="S4" s="31"/>
      <c r="T4" s="17"/>
    </row>
    <row r="5" s="2" customFormat="1" ht="60" customHeight="1" spans="1:20">
      <c r="A5" s="18">
        <v>1</v>
      </c>
      <c r="B5" s="19" t="s">
        <v>24</v>
      </c>
      <c r="C5" s="20" t="s">
        <v>25</v>
      </c>
      <c r="D5" s="20" t="s">
        <v>26</v>
      </c>
      <c r="E5" s="20" t="s">
        <v>27</v>
      </c>
      <c r="F5" s="21" t="s">
        <v>28</v>
      </c>
      <c r="G5" s="9" t="s">
        <v>29</v>
      </c>
      <c r="H5" s="21" t="s">
        <v>30</v>
      </c>
      <c r="I5" s="9">
        <v>1075</v>
      </c>
      <c r="J5" s="9">
        <v>4600</v>
      </c>
      <c r="K5" s="9" t="s">
        <v>31</v>
      </c>
      <c r="L5" s="9" t="s">
        <v>32</v>
      </c>
      <c r="M5" s="9">
        <v>700203.64</v>
      </c>
      <c r="N5" s="9">
        <v>5</v>
      </c>
      <c r="O5" s="9" t="s">
        <v>33</v>
      </c>
      <c r="P5" s="9">
        <v>1000224</v>
      </c>
      <c r="Q5" s="21" t="s">
        <v>28</v>
      </c>
      <c r="R5" s="21" t="s">
        <v>28</v>
      </c>
      <c r="S5" s="32">
        <v>0</v>
      </c>
      <c r="T5" s="33">
        <v>0</v>
      </c>
    </row>
    <row r="6" s="2" customFormat="1" ht="60" customHeight="1" spans="1:20">
      <c r="A6" s="18">
        <v>2</v>
      </c>
      <c r="B6" s="19" t="s">
        <v>34</v>
      </c>
      <c r="C6" s="20" t="s">
        <v>35</v>
      </c>
      <c r="D6" s="20" t="s">
        <v>36</v>
      </c>
      <c r="E6" s="20" t="s">
        <v>37</v>
      </c>
      <c r="F6" s="21" t="s">
        <v>28</v>
      </c>
      <c r="G6" s="9" t="s">
        <v>29</v>
      </c>
      <c r="H6" s="21" t="s">
        <v>30</v>
      </c>
      <c r="I6" s="9">
        <v>8438.46</v>
      </c>
      <c r="J6" s="9">
        <v>8536.84</v>
      </c>
      <c r="K6" s="9" t="s">
        <v>38</v>
      </c>
      <c r="L6" s="9" t="s">
        <v>39</v>
      </c>
      <c r="M6" s="9">
        <v>563431.44</v>
      </c>
      <c r="N6" s="9">
        <v>3</v>
      </c>
      <c r="O6" s="9" t="s">
        <v>39</v>
      </c>
      <c r="P6" s="9">
        <v>2191128.33</v>
      </c>
      <c r="Q6" s="21" t="s">
        <v>28</v>
      </c>
      <c r="R6" s="21" t="s">
        <v>28</v>
      </c>
      <c r="S6" s="32">
        <v>0</v>
      </c>
      <c r="T6" s="33">
        <v>0</v>
      </c>
    </row>
    <row r="7" s="2" customFormat="1" ht="60" customHeight="1" spans="1:20">
      <c r="A7" s="18">
        <v>3</v>
      </c>
      <c r="B7" s="19" t="s">
        <v>40</v>
      </c>
      <c r="C7" s="20" t="s">
        <v>41</v>
      </c>
      <c r="D7" s="20" t="s">
        <v>42</v>
      </c>
      <c r="E7" s="20" t="s">
        <v>43</v>
      </c>
      <c r="F7" s="20" t="s">
        <v>44</v>
      </c>
      <c r="G7" s="9" t="s">
        <v>45</v>
      </c>
      <c r="H7" s="22" t="s">
        <v>46</v>
      </c>
      <c r="I7" s="9">
        <v>40</v>
      </c>
      <c r="J7" s="9">
        <v>40</v>
      </c>
      <c r="K7" s="9">
        <v>3</v>
      </c>
      <c r="L7" s="9" t="s">
        <v>47</v>
      </c>
      <c r="M7" s="9">
        <v>33600</v>
      </c>
      <c r="N7" s="9">
        <v>3</v>
      </c>
      <c r="O7" s="9" t="s">
        <v>48</v>
      </c>
      <c r="P7" s="9">
        <v>36960</v>
      </c>
      <c r="Q7" s="9" t="s">
        <v>48</v>
      </c>
      <c r="R7" s="9">
        <v>36960</v>
      </c>
      <c r="S7" s="32">
        <f>(R7-M7)/M7</f>
        <v>0.1</v>
      </c>
      <c r="T7" s="33">
        <f>(R7-P7)/P7</f>
        <v>0</v>
      </c>
    </row>
    <row r="8" s="2" customFormat="1" ht="60" customHeight="1" spans="1:20">
      <c r="A8" s="18">
        <v>4</v>
      </c>
      <c r="B8" s="19" t="s">
        <v>49</v>
      </c>
      <c r="C8" s="20" t="s">
        <v>50</v>
      </c>
      <c r="D8" s="20" t="s">
        <v>51</v>
      </c>
      <c r="E8" s="20" t="s">
        <v>52</v>
      </c>
      <c r="F8" s="20" t="s">
        <v>53</v>
      </c>
      <c r="G8" s="9" t="s">
        <v>29</v>
      </c>
      <c r="H8" s="22" t="s">
        <v>46</v>
      </c>
      <c r="I8" s="9">
        <v>2550</v>
      </c>
      <c r="J8" s="9">
        <v>3280</v>
      </c>
      <c r="K8" s="9">
        <v>5</v>
      </c>
      <c r="L8" s="9" t="s">
        <v>54</v>
      </c>
      <c r="M8" s="9">
        <v>511680</v>
      </c>
      <c r="N8" s="9">
        <v>6</v>
      </c>
      <c r="O8" s="9" t="s">
        <v>55</v>
      </c>
      <c r="P8" s="9">
        <v>867888</v>
      </c>
      <c r="Q8" s="9" t="s">
        <v>55</v>
      </c>
      <c r="R8" s="9">
        <v>867888</v>
      </c>
      <c r="S8" s="32">
        <f t="shared" ref="S8:S48" si="0">(R8-M8)/M8</f>
        <v>0.696153846153846</v>
      </c>
      <c r="T8" s="33">
        <f t="shared" ref="T8:T48" si="1">(R8-P8)/P8</f>
        <v>0</v>
      </c>
    </row>
    <row r="9" s="2" customFormat="1" ht="60" customHeight="1" spans="1:20">
      <c r="A9" s="18">
        <v>5</v>
      </c>
      <c r="B9" s="19" t="s">
        <v>56</v>
      </c>
      <c r="C9" s="20" t="s">
        <v>57</v>
      </c>
      <c r="D9" s="20" t="s">
        <v>58</v>
      </c>
      <c r="E9" s="20" t="s">
        <v>59</v>
      </c>
      <c r="F9" s="20" t="s">
        <v>60</v>
      </c>
      <c r="G9" s="9" t="s">
        <v>29</v>
      </c>
      <c r="H9" s="22" t="s">
        <v>46</v>
      </c>
      <c r="I9" s="9">
        <v>6000</v>
      </c>
      <c r="J9" s="9">
        <v>8520</v>
      </c>
      <c r="K9" s="9">
        <v>3</v>
      </c>
      <c r="L9" s="9" t="s">
        <v>61</v>
      </c>
      <c r="M9" s="9">
        <v>1840320</v>
      </c>
      <c r="N9" s="9">
        <v>5</v>
      </c>
      <c r="O9" s="9" t="s">
        <v>62</v>
      </c>
      <c r="P9" s="9">
        <v>1981411.2</v>
      </c>
      <c r="Q9" s="9" t="s">
        <v>62</v>
      </c>
      <c r="R9" s="9">
        <v>1981411.2</v>
      </c>
      <c r="S9" s="32">
        <f t="shared" si="0"/>
        <v>0.0766666666666666</v>
      </c>
      <c r="T9" s="33">
        <f t="shared" si="1"/>
        <v>0</v>
      </c>
    </row>
    <row r="10" s="2" customFormat="1" ht="60" customHeight="1" spans="1:20">
      <c r="A10" s="18">
        <v>6</v>
      </c>
      <c r="B10" s="19" t="s">
        <v>63</v>
      </c>
      <c r="C10" s="20" t="s">
        <v>64</v>
      </c>
      <c r="D10" s="20" t="s">
        <v>65</v>
      </c>
      <c r="E10" s="20" t="s">
        <v>66</v>
      </c>
      <c r="F10" s="21" t="s">
        <v>30</v>
      </c>
      <c r="G10" s="9" t="s">
        <v>67</v>
      </c>
      <c r="H10" s="21" t="s">
        <v>30</v>
      </c>
      <c r="I10" s="9">
        <v>368</v>
      </c>
      <c r="J10" s="9">
        <v>0</v>
      </c>
      <c r="K10" s="9" t="s">
        <v>36</v>
      </c>
      <c r="L10" s="9" t="s">
        <v>36</v>
      </c>
      <c r="M10" s="9" t="s">
        <v>36</v>
      </c>
      <c r="N10" s="9">
        <v>5</v>
      </c>
      <c r="O10" s="9" t="s">
        <v>68</v>
      </c>
      <c r="P10" s="9">
        <v>22963.2</v>
      </c>
      <c r="Q10" s="9" t="s">
        <v>36</v>
      </c>
      <c r="R10" s="9" t="s">
        <v>36</v>
      </c>
      <c r="S10" s="32">
        <v>0</v>
      </c>
      <c r="T10" s="33">
        <v>0</v>
      </c>
    </row>
    <row r="11" s="2" customFormat="1" ht="60" customHeight="1" spans="1:20">
      <c r="A11" s="18">
        <v>7</v>
      </c>
      <c r="B11" s="19" t="s">
        <v>69</v>
      </c>
      <c r="C11" s="20" t="s">
        <v>64</v>
      </c>
      <c r="D11" s="20" t="s">
        <v>65</v>
      </c>
      <c r="E11" s="20" t="s">
        <v>70</v>
      </c>
      <c r="F11" s="20" t="s">
        <v>71</v>
      </c>
      <c r="G11" s="9" t="s">
        <v>67</v>
      </c>
      <c r="H11" s="22" t="s">
        <v>46</v>
      </c>
      <c r="I11" s="9">
        <v>150</v>
      </c>
      <c r="J11" s="9">
        <v>0</v>
      </c>
      <c r="K11" s="9">
        <v>5</v>
      </c>
      <c r="L11" s="9" t="s">
        <v>72</v>
      </c>
      <c r="M11" s="9">
        <v>9000</v>
      </c>
      <c r="N11" s="9">
        <v>5</v>
      </c>
      <c r="O11" s="9" t="s">
        <v>73</v>
      </c>
      <c r="P11" s="9">
        <v>13104</v>
      </c>
      <c r="Q11" s="9" t="s">
        <v>73</v>
      </c>
      <c r="R11" s="9">
        <v>13104</v>
      </c>
      <c r="S11" s="32">
        <f t="shared" si="0"/>
        <v>0.456</v>
      </c>
      <c r="T11" s="33">
        <f t="shared" si="1"/>
        <v>0</v>
      </c>
    </row>
    <row r="12" s="2" customFormat="1" ht="60" customHeight="1" spans="1:20">
      <c r="A12" s="18">
        <v>8</v>
      </c>
      <c r="B12" s="19" t="s">
        <v>74</v>
      </c>
      <c r="C12" s="20" t="s">
        <v>75</v>
      </c>
      <c r="D12" s="20" t="s">
        <v>76</v>
      </c>
      <c r="E12" s="20" t="s">
        <v>77</v>
      </c>
      <c r="F12" s="20" t="s">
        <v>78</v>
      </c>
      <c r="G12" s="9" t="s">
        <v>45</v>
      </c>
      <c r="H12" s="22" t="s">
        <v>46</v>
      </c>
      <c r="I12" s="9">
        <v>102</v>
      </c>
      <c r="J12" s="9">
        <v>138</v>
      </c>
      <c r="K12" s="9">
        <v>3</v>
      </c>
      <c r="L12" s="9" t="s">
        <v>79</v>
      </c>
      <c r="M12" s="9">
        <v>39600</v>
      </c>
      <c r="N12" s="9">
        <v>3</v>
      </c>
      <c r="O12" s="9" t="s">
        <v>80</v>
      </c>
      <c r="P12" s="9">
        <v>54000</v>
      </c>
      <c r="Q12" s="9" t="s">
        <v>80</v>
      </c>
      <c r="R12" s="9">
        <v>54000</v>
      </c>
      <c r="S12" s="32">
        <f t="shared" si="0"/>
        <v>0.363636363636364</v>
      </c>
      <c r="T12" s="33">
        <f t="shared" si="1"/>
        <v>0</v>
      </c>
    </row>
    <row r="13" s="2" customFormat="1" ht="60" customHeight="1" spans="1:20">
      <c r="A13" s="18">
        <v>9</v>
      </c>
      <c r="B13" s="19" t="s">
        <v>81</v>
      </c>
      <c r="C13" s="20" t="s">
        <v>82</v>
      </c>
      <c r="D13" s="20" t="s">
        <v>57</v>
      </c>
      <c r="E13" s="20" t="s">
        <v>83</v>
      </c>
      <c r="F13" s="21" t="s">
        <v>30</v>
      </c>
      <c r="G13" s="9" t="s">
        <v>84</v>
      </c>
      <c r="H13" s="21" t="s">
        <v>30</v>
      </c>
      <c r="I13" s="9">
        <v>600</v>
      </c>
      <c r="J13" s="9">
        <v>1100</v>
      </c>
      <c r="K13" s="9">
        <v>3</v>
      </c>
      <c r="L13" s="9" t="s">
        <v>85</v>
      </c>
      <c r="M13" s="9">
        <v>132000</v>
      </c>
      <c r="N13" s="9">
        <v>5</v>
      </c>
      <c r="O13" s="9" t="s">
        <v>86</v>
      </c>
      <c r="P13" s="9">
        <v>211904</v>
      </c>
      <c r="Q13" s="9" t="s">
        <v>36</v>
      </c>
      <c r="R13" s="9" t="s">
        <v>36</v>
      </c>
      <c r="S13" s="32">
        <v>0</v>
      </c>
      <c r="T13" s="33">
        <v>0</v>
      </c>
    </row>
    <row r="14" s="2" customFormat="1" ht="60" customHeight="1" spans="1:20">
      <c r="A14" s="18">
        <v>10</v>
      </c>
      <c r="B14" s="19" t="s">
        <v>87</v>
      </c>
      <c r="C14" s="20" t="s">
        <v>35</v>
      </c>
      <c r="D14" s="20" t="s">
        <v>88</v>
      </c>
      <c r="E14" s="20" t="s">
        <v>89</v>
      </c>
      <c r="F14" s="21" t="s">
        <v>30</v>
      </c>
      <c r="G14" s="9" t="s">
        <v>67</v>
      </c>
      <c r="H14" s="21" t="s">
        <v>30</v>
      </c>
      <c r="I14" s="9">
        <v>616</v>
      </c>
      <c r="J14" s="9">
        <v>0</v>
      </c>
      <c r="K14" s="9" t="s">
        <v>36</v>
      </c>
      <c r="L14" s="9" t="s">
        <v>36</v>
      </c>
      <c r="M14" s="9" t="s">
        <v>36</v>
      </c>
      <c r="N14" s="9">
        <v>3</v>
      </c>
      <c r="O14" s="9" t="s">
        <v>90</v>
      </c>
      <c r="P14" s="9">
        <v>50306.67</v>
      </c>
      <c r="Q14" s="9" t="s">
        <v>36</v>
      </c>
      <c r="R14" s="9" t="s">
        <v>36</v>
      </c>
      <c r="S14" s="32">
        <v>0</v>
      </c>
      <c r="T14" s="33">
        <v>0</v>
      </c>
    </row>
    <row r="15" s="2" customFormat="1" ht="60" customHeight="1" spans="1:20">
      <c r="A15" s="18">
        <v>11</v>
      </c>
      <c r="B15" s="19" t="s">
        <v>91</v>
      </c>
      <c r="C15" s="20" t="s">
        <v>82</v>
      </c>
      <c r="D15" s="20" t="s">
        <v>36</v>
      </c>
      <c r="E15" s="20" t="s">
        <v>92</v>
      </c>
      <c r="F15" s="20" t="s">
        <v>93</v>
      </c>
      <c r="G15" s="9" t="s">
        <v>29</v>
      </c>
      <c r="H15" s="22" t="s">
        <v>46</v>
      </c>
      <c r="I15" s="9">
        <v>11600</v>
      </c>
      <c r="J15" s="9">
        <v>8200</v>
      </c>
      <c r="K15" s="9">
        <v>5</v>
      </c>
      <c r="L15" s="9" t="s">
        <v>94</v>
      </c>
      <c r="M15" s="9">
        <v>1968000</v>
      </c>
      <c r="N15" s="9">
        <v>3</v>
      </c>
      <c r="O15" s="9" t="s">
        <v>95</v>
      </c>
      <c r="P15" s="9">
        <v>2066400</v>
      </c>
      <c r="Q15" s="9" t="s">
        <v>95</v>
      </c>
      <c r="R15" s="9">
        <v>2066400</v>
      </c>
      <c r="S15" s="32">
        <f t="shared" si="0"/>
        <v>0.05</v>
      </c>
      <c r="T15" s="33">
        <f t="shared" si="1"/>
        <v>0</v>
      </c>
    </row>
    <row r="16" s="2" customFormat="1" ht="60" customHeight="1" spans="1:20">
      <c r="A16" s="18">
        <v>12</v>
      </c>
      <c r="B16" s="19" t="s">
        <v>96</v>
      </c>
      <c r="C16" s="20" t="s">
        <v>97</v>
      </c>
      <c r="D16" s="20" t="s">
        <v>98</v>
      </c>
      <c r="E16" s="20" t="s">
        <v>99</v>
      </c>
      <c r="F16" s="20" t="s">
        <v>100</v>
      </c>
      <c r="G16" s="9" t="s">
        <v>101</v>
      </c>
      <c r="H16" s="22" t="s">
        <v>46</v>
      </c>
      <c r="I16" s="9">
        <v>299</v>
      </c>
      <c r="J16" s="9">
        <v>1440</v>
      </c>
      <c r="K16" s="9">
        <v>5</v>
      </c>
      <c r="L16" s="9" t="s">
        <v>102</v>
      </c>
      <c r="M16" s="9">
        <v>119808</v>
      </c>
      <c r="N16" s="9">
        <v>5</v>
      </c>
      <c r="O16" s="9" t="s">
        <v>103</v>
      </c>
      <c r="P16" s="9">
        <v>185068.8</v>
      </c>
      <c r="Q16" s="9" t="s">
        <v>103</v>
      </c>
      <c r="R16" s="9">
        <v>185068.8</v>
      </c>
      <c r="S16" s="32">
        <f t="shared" si="0"/>
        <v>0.544711538461538</v>
      </c>
      <c r="T16" s="33">
        <f t="shared" si="1"/>
        <v>0</v>
      </c>
    </row>
    <row r="17" s="2" customFormat="1" ht="60" customHeight="1" spans="1:20">
      <c r="A17" s="18">
        <v>13</v>
      </c>
      <c r="B17" s="19" t="s">
        <v>104</v>
      </c>
      <c r="C17" s="20" t="s">
        <v>57</v>
      </c>
      <c r="D17" s="20" t="s">
        <v>36</v>
      </c>
      <c r="E17" s="20" t="s">
        <v>105</v>
      </c>
      <c r="F17" s="20" t="s">
        <v>106</v>
      </c>
      <c r="G17" s="9" t="s">
        <v>29</v>
      </c>
      <c r="H17" s="22" t="s">
        <v>46</v>
      </c>
      <c r="I17" s="9">
        <v>20000</v>
      </c>
      <c r="J17" s="9">
        <v>31155.5</v>
      </c>
      <c r="K17" s="9">
        <v>10</v>
      </c>
      <c r="L17" s="9" t="s">
        <v>85</v>
      </c>
      <c r="M17" s="9">
        <v>3529335</v>
      </c>
      <c r="N17" s="9">
        <v>3</v>
      </c>
      <c r="O17" s="9" t="s">
        <v>61</v>
      </c>
      <c r="P17" s="9">
        <v>6729588</v>
      </c>
      <c r="Q17" s="9" t="s">
        <v>61</v>
      </c>
      <c r="R17" s="9">
        <v>6729588</v>
      </c>
      <c r="S17" s="32">
        <f t="shared" si="0"/>
        <v>0.906758071988066</v>
      </c>
      <c r="T17" s="33">
        <f t="shared" si="1"/>
        <v>0</v>
      </c>
    </row>
    <row r="18" s="2" customFormat="1" ht="60" customHeight="1" spans="1:20">
      <c r="A18" s="18">
        <v>14</v>
      </c>
      <c r="B18" s="19" t="s">
        <v>107</v>
      </c>
      <c r="C18" s="20" t="s">
        <v>75</v>
      </c>
      <c r="D18" s="20" t="s">
        <v>36</v>
      </c>
      <c r="E18" s="20" t="s">
        <v>108</v>
      </c>
      <c r="F18" s="20" t="s">
        <v>109</v>
      </c>
      <c r="G18" s="9" t="s">
        <v>45</v>
      </c>
      <c r="H18" s="22" t="s">
        <v>46</v>
      </c>
      <c r="I18" s="9">
        <v>150</v>
      </c>
      <c r="J18" s="9">
        <v>150</v>
      </c>
      <c r="K18" s="9">
        <v>1</v>
      </c>
      <c r="L18" s="9" t="s">
        <v>110</v>
      </c>
      <c r="M18" s="9">
        <v>91200</v>
      </c>
      <c r="N18" s="9">
        <v>2</v>
      </c>
      <c r="O18" s="9" t="s">
        <v>110</v>
      </c>
      <c r="P18" s="9">
        <v>91200</v>
      </c>
      <c r="Q18" s="9" t="s">
        <v>110</v>
      </c>
      <c r="R18" s="9">
        <v>91200</v>
      </c>
      <c r="S18" s="32">
        <f t="shared" si="0"/>
        <v>0</v>
      </c>
      <c r="T18" s="33">
        <f t="shared" si="1"/>
        <v>0</v>
      </c>
    </row>
    <row r="19" s="2" customFormat="1" ht="60" customHeight="1" spans="1:20">
      <c r="A19" s="18">
        <v>15</v>
      </c>
      <c r="B19" s="19" t="s">
        <v>111</v>
      </c>
      <c r="C19" s="20" t="s">
        <v>112</v>
      </c>
      <c r="D19" s="20" t="s">
        <v>113</v>
      </c>
      <c r="E19" s="20" t="s">
        <v>114</v>
      </c>
      <c r="F19" s="20" t="s">
        <v>115</v>
      </c>
      <c r="G19" s="9" t="s">
        <v>29</v>
      </c>
      <c r="H19" s="22" t="s">
        <v>46</v>
      </c>
      <c r="I19" s="9">
        <v>6840</v>
      </c>
      <c r="J19" s="9">
        <v>9600</v>
      </c>
      <c r="K19" s="9">
        <v>5</v>
      </c>
      <c r="L19" s="9" t="s">
        <v>116</v>
      </c>
      <c r="M19" s="9">
        <v>1709568</v>
      </c>
      <c r="N19" s="9">
        <v>5</v>
      </c>
      <c r="O19" s="9" t="s">
        <v>117</v>
      </c>
      <c r="P19" s="9">
        <v>2216448</v>
      </c>
      <c r="Q19" s="9" t="s">
        <v>117</v>
      </c>
      <c r="R19" s="9">
        <v>2216448</v>
      </c>
      <c r="S19" s="32">
        <f t="shared" si="0"/>
        <v>0.296495956873315</v>
      </c>
      <c r="T19" s="33">
        <f t="shared" si="1"/>
        <v>0</v>
      </c>
    </row>
    <row r="20" s="2" customFormat="1" ht="60" customHeight="1" spans="1:20">
      <c r="A20" s="18">
        <v>16</v>
      </c>
      <c r="B20" s="19" t="s">
        <v>118</v>
      </c>
      <c r="C20" s="20" t="s">
        <v>119</v>
      </c>
      <c r="D20" s="20" t="s">
        <v>120</v>
      </c>
      <c r="E20" s="20" t="s">
        <v>121</v>
      </c>
      <c r="F20" s="21" t="s">
        <v>30</v>
      </c>
      <c r="G20" s="9" t="s">
        <v>84</v>
      </c>
      <c r="H20" s="21" t="s">
        <v>30</v>
      </c>
      <c r="I20" s="9">
        <v>332</v>
      </c>
      <c r="J20" s="9">
        <v>848</v>
      </c>
      <c r="K20" s="9" t="s">
        <v>36</v>
      </c>
      <c r="L20" s="9" t="s">
        <v>36</v>
      </c>
      <c r="M20" s="9" t="s">
        <v>36</v>
      </c>
      <c r="N20" s="9">
        <v>5</v>
      </c>
      <c r="O20" s="9" t="s">
        <v>122</v>
      </c>
      <c r="P20" s="9">
        <v>128940</v>
      </c>
      <c r="Q20" s="9" t="s">
        <v>36</v>
      </c>
      <c r="R20" s="9" t="s">
        <v>36</v>
      </c>
      <c r="S20" s="32">
        <v>0</v>
      </c>
      <c r="T20" s="33">
        <v>0</v>
      </c>
    </row>
    <row r="21" s="2" customFormat="1" ht="60" customHeight="1" spans="1:20">
      <c r="A21" s="18">
        <v>17</v>
      </c>
      <c r="B21" s="19" t="s">
        <v>123</v>
      </c>
      <c r="C21" s="20" t="s">
        <v>50</v>
      </c>
      <c r="D21" s="20" t="s">
        <v>124</v>
      </c>
      <c r="E21" s="20" t="s">
        <v>125</v>
      </c>
      <c r="F21" s="21" t="s">
        <v>30</v>
      </c>
      <c r="G21" s="9" t="s">
        <v>45</v>
      </c>
      <c r="H21" s="21" t="s">
        <v>30</v>
      </c>
      <c r="I21" s="9">
        <v>36</v>
      </c>
      <c r="J21" s="9">
        <v>36</v>
      </c>
      <c r="K21" s="9" t="s">
        <v>36</v>
      </c>
      <c r="L21" s="9" t="s">
        <v>36</v>
      </c>
      <c r="M21" s="9" t="s">
        <v>36</v>
      </c>
      <c r="N21" s="9">
        <v>3</v>
      </c>
      <c r="O21" s="9" t="s">
        <v>47</v>
      </c>
      <c r="P21" s="9">
        <v>29400</v>
      </c>
      <c r="Q21" s="9" t="s">
        <v>36</v>
      </c>
      <c r="R21" s="9" t="s">
        <v>36</v>
      </c>
      <c r="S21" s="32">
        <v>0</v>
      </c>
      <c r="T21" s="33">
        <v>0</v>
      </c>
    </row>
    <row r="22" s="2" customFormat="1" ht="60" customHeight="1" spans="1:20">
      <c r="A22" s="18">
        <v>18</v>
      </c>
      <c r="B22" s="19" t="s">
        <v>126</v>
      </c>
      <c r="C22" s="20" t="s">
        <v>50</v>
      </c>
      <c r="D22" s="20" t="s">
        <v>124</v>
      </c>
      <c r="E22" s="20" t="s">
        <v>127</v>
      </c>
      <c r="F22" s="21" t="s">
        <v>30</v>
      </c>
      <c r="G22" s="9" t="s">
        <v>67</v>
      </c>
      <c r="H22" s="21" t="s">
        <v>30</v>
      </c>
      <c r="I22" s="9">
        <v>803.83</v>
      </c>
      <c r="J22" s="9" t="s">
        <v>36</v>
      </c>
      <c r="K22" s="9" t="s">
        <v>36</v>
      </c>
      <c r="L22" s="9" t="s">
        <v>36</v>
      </c>
      <c r="M22" s="9" t="s">
        <v>36</v>
      </c>
      <c r="N22" s="9">
        <v>8</v>
      </c>
      <c r="O22" s="9" t="s">
        <v>128</v>
      </c>
      <c r="P22" s="9">
        <v>59238.51</v>
      </c>
      <c r="Q22" s="9" t="s">
        <v>36</v>
      </c>
      <c r="R22" s="9" t="s">
        <v>36</v>
      </c>
      <c r="S22" s="32">
        <v>0</v>
      </c>
      <c r="T22" s="33">
        <v>0</v>
      </c>
    </row>
    <row r="23" s="2" customFormat="1" ht="60" customHeight="1" spans="1:20">
      <c r="A23" s="18">
        <v>19</v>
      </c>
      <c r="B23" s="19" t="s">
        <v>129</v>
      </c>
      <c r="C23" s="20" t="s">
        <v>64</v>
      </c>
      <c r="D23" s="20" t="s">
        <v>130</v>
      </c>
      <c r="E23" s="20" t="s">
        <v>131</v>
      </c>
      <c r="F23" s="20" t="s">
        <v>132</v>
      </c>
      <c r="G23" s="9" t="s">
        <v>67</v>
      </c>
      <c r="H23" s="22" t="s">
        <v>46</v>
      </c>
      <c r="I23" s="9">
        <v>7800</v>
      </c>
      <c r="J23" s="9" t="s">
        <v>36</v>
      </c>
      <c r="K23" s="9">
        <v>5</v>
      </c>
      <c r="L23" s="9" t="s">
        <v>133</v>
      </c>
      <c r="M23" s="9">
        <v>327600</v>
      </c>
      <c r="N23" s="9">
        <v>5</v>
      </c>
      <c r="O23" s="9" t="s">
        <v>134</v>
      </c>
      <c r="P23" s="9">
        <v>677851.2</v>
      </c>
      <c r="Q23" s="9" t="s">
        <v>134</v>
      </c>
      <c r="R23" s="9">
        <v>677851.2</v>
      </c>
      <c r="S23" s="32">
        <f t="shared" si="0"/>
        <v>1.06914285714286</v>
      </c>
      <c r="T23" s="33">
        <f t="shared" si="1"/>
        <v>0</v>
      </c>
    </row>
    <row r="24" s="2" customFormat="1" ht="60" customHeight="1" spans="1:20">
      <c r="A24" s="18">
        <v>20</v>
      </c>
      <c r="B24" s="19" t="s">
        <v>135</v>
      </c>
      <c r="C24" s="20" t="s">
        <v>57</v>
      </c>
      <c r="D24" s="20" t="s">
        <v>136</v>
      </c>
      <c r="E24" s="20" t="s">
        <v>137</v>
      </c>
      <c r="F24" s="21" t="s">
        <v>30</v>
      </c>
      <c r="G24" s="9" t="s">
        <v>67</v>
      </c>
      <c r="H24" s="21" t="s">
        <v>30</v>
      </c>
      <c r="I24" s="9">
        <v>2500</v>
      </c>
      <c r="J24" s="9" t="s">
        <v>36</v>
      </c>
      <c r="K24" s="9" t="s">
        <v>36</v>
      </c>
      <c r="L24" s="9" t="s">
        <v>36</v>
      </c>
      <c r="M24" s="9" t="s">
        <v>36</v>
      </c>
      <c r="N24" s="9">
        <v>5</v>
      </c>
      <c r="O24" s="9" t="s">
        <v>73</v>
      </c>
      <c r="P24" s="9">
        <v>214900</v>
      </c>
      <c r="Q24" s="9" t="s">
        <v>36</v>
      </c>
      <c r="R24" s="9" t="s">
        <v>36</v>
      </c>
      <c r="S24" s="32">
        <v>0</v>
      </c>
      <c r="T24" s="33">
        <v>0</v>
      </c>
    </row>
    <row r="25" s="2" customFormat="1" ht="60" customHeight="1" spans="1:20">
      <c r="A25" s="18">
        <v>21</v>
      </c>
      <c r="B25" s="19" t="s">
        <v>138</v>
      </c>
      <c r="C25" s="20" t="s">
        <v>41</v>
      </c>
      <c r="D25" s="20" t="s">
        <v>42</v>
      </c>
      <c r="E25" s="20" t="s">
        <v>139</v>
      </c>
      <c r="F25" s="20" t="s">
        <v>140</v>
      </c>
      <c r="G25" s="9" t="s">
        <v>45</v>
      </c>
      <c r="H25" s="22" t="s">
        <v>46</v>
      </c>
      <c r="I25" s="9">
        <v>20</v>
      </c>
      <c r="J25" s="9">
        <v>20</v>
      </c>
      <c r="K25" s="9">
        <v>3</v>
      </c>
      <c r="L25" s="9" t="s">
        <v>141</v>
      </c>
      <c r="M25" s="9">
        <v>54000</v>
      </c>
      <c r="N25" s="9">
        <v>3</v>
      </c>
      <c r="O25" s="9" t="s">
        <v>142</v>
      </c>
      <c r="P25" s="9">
        <v>56700</v>
      </c>
      <c r="Q25" s="9" t="s">
        <v>142</v>
      </c>
      <c r="R25" s="9">
        <v>56700</v>
      </c>
      <c r="S25" s="32">
        <f t="shared" si="0"/>
        <v>0.05</v>
      </c>
      <c r="T25" s="33">
        <f t="shared" si="1"/>
        <v>0</v>
      </c>
    </row>
    <row r="26" s="2" customFormat="1" ht="60" customHeight="1" spans="1:20">
      <c r="A26" s="18">
        <v>22</v>
      </c>
      <c r="B26" s="19" t="s">
        <v>143</v>
      </c>
      <c r="C26" s="20" t="s">
        <v>41</v>
      </c>
      <c r="D26" s="20" t="s">
        <v>42</v>
      </c>
      <c r="E26" s="20" t="s">
        <v>144</v>
      </c>
      <c r="F26" s="20" t="s">
        <v>145</v>
      </c>
      <c r="G26" s="9" t="s">
        <v>45</v>
      </c>
      <c r="H26" s="22" t="s">
        <v>46</v>
      </c>
      <c r="I26" s="9">
        <v>45</v>
      </c>
      <c r="J26" s="9">
        <v>45</v>
      </c>
      <c r="K26" s="9">
        <v>3</v>
      </c>
      <c r="L26" s="9" t="s">
        <v>146</v>
      </c>
      <c r="M26" s="9">
        <v>78000</v>
      </c>
      <c r="N26" s="9" t="s">
        <v>147</v>
      </c>
      <c r="O26" s="9" t="s">
        <v>148</v>
      </c>
      <c r="P26" s="9">
        <v>81900</v>
      </c>
      <c r="Q26" s="9" t="s">
        <v>148</v>
      </c>
      <c r="R26" s="9">
        <v>81900</v>
      </c>
      <c r="S26" s="32">
        <f t="shared" si="0"/>
        <v>0.05</v>
      </c>
      <c r="T26" s="33">
        <f t="shared" si="1"/>
        <v>0</v>
      </c>
    </row>
    <row r="27" s="2" customFormat="1" ht="60" customHeight="1" spans="1:20">
      <c r="A27" s="18">
        <v>23</v>
      </c>
      <c r="B27" s="19" t="s">
        <v>149</v>
      </c>
      <c r="C27" s="20" t="s">
        <v>41</v>
      </c>
      <c r="D27" s="20" t="s">
        <v>42</v>
      </c>
      <c r="E27" s="20" t="s">
        <v>150</v>
      </c>
      <c r="F27" s="20" t="s">
        <v>151</v>
      </c>
      <c r="G27" s="9" t="s">
        <v>45</v>
      </c>
      <c r="H27" s="22" t="s">
        <v>46</v>
      </c>
      <c r="I27" s="9">
        <v>45</v>
      </c>
      <c r="J27" s="9">
        <v>45</v>
      </c>
      <c r="K27" s="9">
        <v>3</v>
      </c>
      <c r="L27" s="9" t="s">
        <v>152</v>
      </c>
      <c r="M27" s="9">
        <v>84000</v>
      </c>
      <c r="N27" s="9" t="s">
        <v>153</v>
      </c>
      <c r="O27" s="9" t="s">
        <v>154</v>
      </c>
      <c r="P27" s="9">
        <v>88200</v>
      </c>
      <c r="Q27" s="9" t="s">
        <v>154</v>
      </c>
      <c r="R27" s="9">
        <v>88200</v>
      </c>
      <c r="S27" s="32">
        <f t="shared" si="0"/>
        <v>0.05</v>
      </c>
      <c r="T27" s="33">
        <f t="shared" si="1"/>
        <v>0</v>
      </c>
    </row>
    <row r="28" s="2" customFormat="1" ht="60" customHeight="1" spans="1:20">
      <c r="A28" s="18">
        <v>24</v>
      </c>
      <c r="B28" s="19" t="s">
        <v>155</v>
      </c>
      <c r="C28" s="20" t="s">
        <v>25</v>
      </c>
      <c r="D28" s="20" t="s">
        <v>36</v>
      </c>
      <c r="E28" s="20" t="s">
        <v>36</v>
      </c>
      <c r="F28" s="21" t="s">
        <v>30</v>
      </c>
      <c r="G28" s="9" t="s">
        <v>156</v>
      </c>
      <c r="H28" s="21" t="s">
        <v>30</v>
      </c>
      <c r="I28" s="9" t="s">
        <v>36</v>
      </c>
      <c r="J28" s="9" t="s">
        <v>36</v>
      </c>
      <c r="K28" s="9" t="s">
        <v>36</v>
      </c>
      <c r="L28" s="9" t="s">
        <v>36</v>
      </c>
      <c r="M28" s="9" t="s">
        <v>36</v>
      </c>
      <c r="N28" s="9" t="s">
        <v>157</v>
      </c>
      <c r="O28" s="9" t="s">
        <v>158</v>
      </c>
      <c r="P28" s="9">
        <v>20000</v>
      </c>
      <c r="Q28" s="9" t="s">
        <v>36</v>
      </c>
      <c r="R28" s="9" t="s">
        <v>36</v>
      </c>
      <c r="S28" s="32">
        <v>0</v>
      </c>
      <c r="T28" s="33">
        <v>0</v>
      </c>
    </row>
    <row r="29" s="2" customFormat="1" ht="60" customHeight="1" spans="1:20">
      <c r="A29" s="18">
        <v>25</v>
      </c>
      <c r="B29" s="19" t="s">
        <v>159</v>
      </c>
      <c r="C29" s="20" t="s">
        <v>41</v>
      </c>
      <c r="D29" s="20" t="s">
        <v>160</v>
      </c>
      <c r="E29" s="20" t="s">
        <v>161</v>
      </c>
      <c r="F29" s="20" t="s">
        <v>162</v>
      </c>
      <c r="G29" s="9" t="s">
        <v>84</v>
      </c>
      <c r="H29" s="22" t="s">
        <v>46</v>
      </c>
      <c r="I29" s="9">
        <v>250</v>
      </c>
      <c r="J29" s="9">
        <v>1200</v>
      </c>
      <c r="K29" s="28" t="s">
        <v>163</v>
      </c>
      <c r="L29" s="9" t="s">
        <v>164</v>
      </c>
      <c r="M29" s="9">
        <v>150000</v>
      </c>
      <c r="N29" s="9">
        <v>3</v>
      </c>
      <c r="O29" s="9" t="s">
        <v>165</v>
      </c>
      <c r="P29" s="9">
        <v>165000</v>
      </c>
      <c r="Q29" s="9" t="s">
        <v>165</v>
      </c>
      <c r="R29" s="9">
        <v>165000</v>
      </c>
      <c r="S29" s="32">
        <f t="shared" si="0"/>
        <v>0.1</v>
      </c>
      <c r="T29" s="33">
        <f t="shared" si="1"/>
        <v>0</v>
      </c>
    </row>
    <row r="30" s="2" customFormat="1" ht="60" customHeight="1" spans="1:20">
      <c r="A30" s="18">
        <v>26</v>
      </c>
      <c r="B30" s="19" t="s">
        <v>166</v>
      </c>
      <c r="C30" s="20" t="s">
        <v>167</v>
      </c>
      <c r="D30" s="20" t="s">
        <v>36</v>
      </c>
      <c r="E30" s="20" t="s">
        <v>168</v>
      </c>
      <c r="F30" s="20" t="s">
        <v>169</v>
      </c>
      <c r="G30" s="9" t="s">
        <v>29</v>
      </c>
      <c r="H30" s="22" t="s">
        <v>46</v>
      </c>
      <c r="I30" s="9">
        <v>4944.76</v>
      </c>
      <c r="J30" s="9" t="s">
        <v>170</v>
      </c>
      <c r="K30" s="9" t="s">
        <v>171</v>
      </c>
      <c r="L30" s="9" t="s">
        <v>172</v>
      </c>
      <c r="M30" s="9">
        <v>2159100</v>
      </c>
      <c r="N30" s="9">
        <v>5</v>
      </c>
      <c r="O30" s="9" t="s">
        <v>173</v>
      </c>
      <c r="P30" s="9">
        <v>5160742.08</v>
      </c>
      <c r="Q30" s="9" t="s">
        <v>173</v>
      </c>
      <c r="R30" s="9">
        <v>5160742.08</v>
      </c>
      <c r="S30" s="32">
        <f t="shared" si="0"/>
        <v>1.39022837293317</v>
      </c>
      <c r="T30" s="33">
        <f t="shared" si="1"/>
        <v>0</v>
      </c>
    </row>
    <row r="31" s="2" customFormat="1" ht="60" customHeight="1" spans="1:20">
      <c r="A31" s="18">
        <v>27</v>
      </c>
      <c r="B31" s="19" t="s">
        <v>174</v>
      </c>
      <c r="C31" s="20" t="s">
        <v>167</v>
      </c>
      <c r="D31" s="20" t="s">
        <v>36</v>
      </c>
      <c r="E31" s="20" t="s">
        <v>168</v>
      </c>
      <c r="F31" s="20" t="s">
        <v>169</v>
      </c>
      <c r="G31" s="9" t="s">
        <v>29</v>
      </c>
      <c r="H31" s="22" t="s">
        <v>46</v>
      </c>
      <c r="I31" s="9" t="s">
        <v>175</v>
      </c>
      <c r="J31" s="9" t="s">
        <v>176</v>
      </c>
      <c r="K31" s="9" t="s">
        <v>177</v>
      </c>
      <c r="L31" s="9" t="s">
        <v>178</v>
      </c>
      <c r="M31" s="9">
        <v>742044</v>
      </c>
      <c r="N31" s="9">
        <v>5</v>
      </c>
      <c r="O31" s="29" t="s">
        <v>179</v>
      </c>
      <c r="P31" s="9">
        <v>1883656.32</v>
      </c>
      <c r="Q31" s="29" t="s">
        <v>179</v>
      </c>
      <c r="R31" s="9">
        <v>1883656.32</v>
      </c>
      <c r="S31" s="32">
        <f t="shared" si="0"/>
        <v>1.53846984814917</v>
      </c>
      <c r="T31" s="33">
        <f t="shared" si="1"/>
        <v>0</v>
      </c>
    </row>
    <row r="32" s="2" customFormat="1" ht="60" customHeight="1" spans="1:20">
      <c r="A32" s="18">
        <v>28</v>
      </c>
      <c r="B32" s="19" t="s">
        <v>180</v>
      </c>
      <c r="C32" s="20" t="s">
        <v>167</v>
      </c>
      <c r="D32" s="20" t="s">
        <v>36</v>
      </c>
      <c r="E32" s="20" t="s">
        <v>168</v>
      </c>
      <c r="F32" s="20" t="s">
        <v>169</v>
      </c>
      <c r="G32" s="9" t="s">
        <v>101</v>
      </c>
      <c r="H32" s="22" t="s">
        <v>46</v>
      </c>
      <c r="I32" s="9" t="s">
        <v>181</v>
      </c>
      <c r="J32" s="9" t="s">
        <v>182</v>
      </c>
      <c r="K32" s="9" t="s">
        <v>183</v>
      </c>
      <c r="L32" s="9" t="s">
        <v>184</v>
      </c>
      <c r="M32" s="9">
        <v>73800</v>
      </c>
      <c r="N32" s="9">
        <v>5</v>
      </c>
      <c r="O32" s="9" t="s">
        <v>173</v>
      </c>
      <c r="P32" s="9">
        <v>212247.36</v>
      </c>
      <c r="Q32" s="9" t="s">
        <v>173</v>
      </c>
      <c r="R32" s="9">
        <v>212247.36</v>
      </c>
      <c r="S32" s="32">
        <f t="shared" si="0"/>
        <v>1.87598048780488</v>
      </c>
      <c r="T32" s="33">
        <f t="shared" si="1"/>
        <v>0</v>
      </c>
    </row>
    <row r="33" s="2" customFormat="1" ht="60" customHeight="1" spans="1:20">
      <c r="A33" s="18">
        <v>29</v>
      </c>
      <c r="B33" s="19" t="s">
        <v>185</v>
      </c>
      <c r="C33" s="20" t="s">
        <v>97</v>
      </c>
      <c r="D33" s="20" t="s">
        <v>36</v>
      </c>
      <c r="E33" s="20" t="s">
        <v>186</v>
      </c>
      <c r="F33" s="20" t="s">
        <v>187</v>
      </c>
      <c r="G33" s="9" t="s">
        <v>45</v>
      </c>
      <c r="H33" s="22" t="s">
        <v>46</v>
      </c>
      <c r="I33" s="9">
        <v>80</v>
      </c>
      <c r="J33" s="9">
        <v>80</v>
      </c>
      <c r="K33" s="9">
        <v>5</v>
      </c>
      <c r="L33" s="9" t="s">
        <v>188</v>
      </c>
      <c r="M33" s="9">
        <v>12000</v>
      </c>
      <c r="N33" s="9">
        <v>3</v>
      </c>
      <c r="O33" s="9" t="s">
        <v>94</v>
      </c>
      <c r="P33" s="9">
        <v>19200</v>
      </c>
      <c r="Q33" s="9" t="s">
        <v>94</v>
      </c>
      <c r="R33" s="9">
        <v>19200</v>
      </c>
      <c r="S33" s="32">
        <f t="shared" si="0"/>
        <v>0.6</v>
      </c>
      <c r="T33" s="33">
        <f t="shared" si="1"/>
        <v>0</v>
      </c>
    </row>
    <row r="34" s="2" customFormat="1" ht="60" customHeight="1" spans="1:20">
      <c r="A34" s="18">
        <v>30</v>
      </c>
      <c r="B34" s="19" t="s">
        <v>189</v>
      </c>
      <c r="C34" s="20" t="s">
        <v>97</v>
      </c>
      <c r="D34" s="20" t="s">
        <v>36</v>
      </c>
      <c r="E34" s="20" t="s">
        <v>190</v>
      </c>
      <c r="F34" s="21" t="s">
        <v>30</v>
      </c>
      <c r="G34" s="9" t="s">
        <v>29</v>
      </c>
      <c r="H34" s="21" t="s">
        <v>30</v>
      </c>
      <c r="I34" s="9">
        <v>2352</v>
      </c>
      <c r="J34" s="9">
        <v>3155</v>
      </c>
      <c r="K34" s="9">
        <v>5</v>
      </c>
      <c r="L34" s="9" t="s">
        <v>54</v>
      </c>
      <c r="M34" s="9">
        <v>492180</v>
      </c>
      <c r="N34" s="9">
        <v>5</v>
      </c>
      <c r="O34" s="9" t="s">
        <v>33</v>
      </c>
      <c r="P34" s="9">
        <v>697381.2</v>
      </c>
      <c r="Q34" s="9" t="s">
        <v>36</v>
      </c>
      <c r="R34" s="9" t="s">
        <v>36</v>
      </c>
      <c r="S34" s="32">
        <v>0</v>
      </c>
      <c r="T34" s="33">
        <v>0</v>
      </c>
    </row>
    <row r="35" s="2" customFormat="1" ht="60" customHeight="1" spans="1:20">
      <c r="A35" s="18">
        <v>31</v>
      </c>
      <c r="B35" s="19" t="s">
        <v>191</v>
      </c>
      <c r="C35" s="20" t="s">
        <v>57</v>
      </c>
      <c r="D35" s="20" t="s">
        <v>192</v>
      </c>
      <c r="E35" s="20" t="s">
        <v>193</v>
      </c>
      <c r="F35" s="21" t="s">
        <v>30</v>
      </c>
      <c r="G35" s="9" t="s">
        <v>194</v>
      </c>
      <c r="H35" s="21" t="s">
        <v>30</v>
      </c>
      <c r="I35" s="9">
        <v>102</v>
      </c>
      <c r="J35" s="9">
        <v>600</v>
      </c>
      <c r="K35" s="9" t="s">
        <v>36</v>
      </c>
      <c r="L35" s="9" t="s">
        <v>36</v>
      </c>
      <c r="M35" s="9" t="s">
        <v>36</v>
      </c>
      <c r="N35" s="9">
        <v>5</v>
      </c>
      <c r="O35" s="9" t="s">
        <v>195</v>
      </c>
      <c r="P35" s="9">
        <v>82368</v>
      </c>
      <c r="Q35" s="9" t="s">
        <v>36</v>
      </c>
      <c r="R35" s="9" t="s">
        <v>36</v>
      </c>
      <c r="S35" s="32">
        <v>0</v>
      </c>
      <c r="T35" s="33">
        <v>0</v>
      </c>
    </row>
    <row r="36" s="2" customFormat="1" ht="60" customHeight="1" spans="1:20">
      <c r="A36" s="18">
        <v>32</v>
      </c>
      <c r="B36" s="19" t="s">
        <v>196</v>
      </c>
      <c r="C36" s="20" t="s">
        <v>112</v>
      </c>
      <c r="D36" s="20" t="s">
        <v>197</v>
      </c>
      <c r="E36" s="20" t="s">
        <v>198</v>
      </c>
      <c r="F36" s="21" t="s">
        <v>30</v>
      </c>
      <c r="G36" s="9" t="s">
        <v>67</v>
      </c>
      <c r="H36" s="21" t="s">
        <v>30</v>
      </c>
      <c r="I36" s="9">
        <v>630</v>
      </c>
      <c r="J36" s="9" t="s">
        <v>36</v>
      </c>
      <c r="K36" s="9" t="s">
        <v>36</v>
      </c>
      <c r="L36" s="9" t="s">
        <v>36</v>
      </c>
      <c r="M36" s="9" t="s">
        <v>36</v>
      </c>
      <c r="N36" s="9">
        <v>3</v>
      </c>
      <c r="O36" s="9" t="s">
        <v>199</v>
      </c>
      <c r="P36" s="9">
        <v>44100</v>
      </c>
      <c r="Q36" s="9" t="s">
        <v>36</v>
      </c>
      <c r="R36" s="9" t="s">
        <v>36</v>
      </c>
      <c r="S36" s="32">
        <v>0</v>
      </c>
      <c r="T36" s="33">
        <v>0</v>
      </c>
    </row>
    <row r="37" s="2" customFormat="1" ht="60" customHeight="1" spans="1:20">
      <c r="A37" s="18">
        <v>33</v>
      </c>
      <c r="B37" s="19" t="s">
        <v>200</v>
      </c>
      <c r="C37" s="20" t="s">
        <v>57</v>
      </c>
      <c r="D37" s="20" t="s">
        <v>201</v>
      </c>
      <c r="E37" s="20" t="s">
        <v>202</v>
      </c>
      <c r="F37" s="21" t="s">
        <v>30</v>
      </c>
      <c r="G37" s="9" t="s">
        <v>84</v>
      </c>
      <c r="H37" s="21" t="s">
        <v>30</v>
      </c>
      <c r="I37" s="9">
        <v>204</v>
      </c>
      <c r="J37" s="9">
        <v>250</v>
      </c>
      <c r="K37" s="9">
        <v>3</v>
      </c>
      <c r="L37" s="9" t="s">
        <v>203</v>
      </c>
      <c r="M37" s="9">
        <v>26400</v>
      </c>
      <c r="N37" s="9">
        <v>5</v>
      </c>
      <c r="O37" s="9" t="s">
        <v>204</v>
      </c>
      <c r="P37" s="9">
        <v>26576</v>
      </c>
      <c r="Q37" s="9" t="s">
        <v>36</v>
      </c>
      <c r="R37" s="9" t="s">
        <v>36</v>
      </c>
      <c r="S37" s="32">
        <v>0</v>
      </c>
      <c r="T37" s="33">
        <v>0</v>
      </c>
    </row>
    <row r="38" s="2" customFormat="1" ht="60" customHeight="1" spans="1:20">
      <c r="A38" s="18">
        <v>34</v>
      </c>
      <c r="B38" s="19" t="s">
        <v>205</v>
      </c>
      <c r="C38" s="20" t="s">
        <v>119</v>
      </c>
      <c r="D38" s="20" t="s">
        <v>36</v>
      </c>
      <c r="E38" s="20" t="s">
        <v>206</v>
      </c>
      <c r="F38" s="20" t="s">
        <v>207</v>
      </c>
      <c r="G38" s="9" t="s">
        <v>29</v>
      </c>
      <c r="H38" s="22" t="s">
        <v>46</v>
      </c>
      <c r="I38" s="9">
        <v>4300</v>
      </c>
      <c r="J38" s="9">
        <v>2488</v>
      </c>
      <c r="K38" s="9">
        <v>5</v>
      </c>
      <c r="L38" s="9" t="s">
        <v>61</v>
      </c>
      <c r="M38" s="9">
        <v>537408</v>
      </c>
      <c r="N38" s="9">
        <v>5</v>
      </c>
      <c r="O38" s="9" t="s">
        <v>208</v>
      </c>
      <c r="P38" s="9">
        <v>564278.4</v>
      </c>
      <c r="Q38" s="9" t="s">
        <v>208</v>
      </c>
      <c r="R38" s="9">
        <v>564278.4</v>
      </c>
      <c r="S38" s="32">
        <f t="shared" si="0"/>
        <v>0.05</v>
      </c>
      <c r="T38" s="33">
        <f t="shared" si="1"/>
        <v>0</v>
      </c>
    </row>
    <row r="39" s="2" customFormat="1" ht="60" customHeight="1" spans="1:20">
      <c r="A39" s="18">
        <v>35</v>
      </c>
      <c r="B39" s="19" t="s">
        <v>209</v>
      </c>
      <c r="C39" s="20" t="s">
        <v>210</v>
      </c>
      <c r="D39" s="20" t="s">
        <v>211</v>
      </c>
      <c r="E39" s="20" t="s">
        <v>212</v>
      </c>
      <c r="F39" s="20" t="s">
        <v>213</v>
      </c>
      <c r="G39" s="9" t="s">
        <v>45</v>
      </c>
      <c r="H39" s="22" t="s">
        <v>46</v>
      </c>
      <c r="I39" s="9">
        <v>181</v>
      </c>
      <c r="J39" s="9">
        <v>181</v>
      </c>
      <c r="K39" s="9">
        <v>3</v>
      </c>
      <c r="L39" s="9" t="s">
        <v>214</v>
      </c>
      <c r="M39" s="9">
        <v>39600</v>
      </c>
      <c r="N39" s="9">
        <v>3</v>
      </c>
      <c r="O39" s="9" t="s">
        <v>215</v>
      </c>
      <c r="P39" s="9">
        <v>51600</v>
      </c>
      <c r="Q39" s="9" t="s">
        <v>215</v>
      </c>
      <c r="R39" s="9">
        <v>51600</v>
      </c>
      <c r="S39" s="32">
        <f t="shared" si="0"/>
        <v>0.303030303030303</v>
      </c>
      <c r="T39" s="33">
        <f t="shared" si="1"/>
        <v>0</v>
      </c>
    </row>
    <row r="40" s="2" customFormat="1" ht="60" customHeight="1" spans="1:20">
      <c r="A40" s="18">
        <v>36</v>
      </c>
      <c r="B40" s="19" t="s">
        <v>216</v>
      </c>
      <c r="C40" s="20" t="s">
        <v>217</v>
      </c>
      <c r="D40" s="20" t="s">
        <v>218</v>
      </c>
      <c r="E40" s="20" t="s">
        <v>219</v>
      </c>
      <c r="F40" s="20" t="s">
        <v>220</v>
      </c>
      <c r="G40" s="9" t="s">
        <v>194</v>
      </c>
      <c r="H40" s="22" t="s">
        <v>46</v>
      </c>
      <c r="I40" s="9">
        <v>80</v>
      </c>
      <c r="J40" s="9">
        <v>90</v>
      </c>
      <c r="K40" s="9">
        <v>3</v>
      </c>
      <c r="L40" s="9" t="s">
        <v>221</v>
      </c>
      <c r="M40" s="9">
        <v>6000</v>
      </c>
      <c r="N40" s="9">
        <v>3</v>
      </c>
      <c r="O40" s="9" t="s">
        <v>222</v>
      </c>
      <c r="P40" s="9">
        <v>6600</v>
      </c>
      <c r="Q40" s="9" t="s">
        <v>222</v>
      </c>
      <c r="R40" s="9">
        <v>6600</v>
      </c>
      <c r="S40" s="32">
        <f t="shared" si="0"/>
        <v>0.1</v>
      </c>
      <c r="T40" s="33">
        <f t="shared" si="1"/>
        <v>0</v>
      </c>
    </row>
    <row r="41" s="2" customFormat="1" ht="60" customHeight="1" spans="1:20">
      <c r="A41" s="18">
        <v>37</v>
      </c>
      <c r="B41" s="19" t="s">
        <v>223</v>
      </c>
      <c r="C41" s="20" t="s">
        <v>217</v>
      </c>
      <c r="D41" s="20" t="s">
        <v>218</v>
      </c>
      <c r="E41" s="20" t="s">
        <v>224</v>
      </c>
      <c r="F41" s="20" t="s">
        <v>225</v>
      </c>
      <c r="G41" s="9" t="s">
        <v>194</v>
      </c>
      <c r="H41" s="22" t="s">
        <v>46</v>
      </c>
      <c r="I41" s="9">
        <v>80</v>
      </c>
      <c r="J41" s="9">
        <v>90</v>
      </c>
      <c r="K41" s="9">
        <v>3</v>
      </c>
      <c r="L41" s="9" t="s">
        <v>221</v>
      </c>
      <c r="M41" s="9">
        <v>6000</v>
      </c>
      <c r="N41" s="9">
        <v>3</v>
      </c>
      <c r="O41" s="9" t="s">
        <v>222</v>
      </c>
      <c r="P41" s="9">
        <v>6600</v>
      </c>
      <c r="Q41" s="9" t="s">
        <v>222</v>
      </c>
      <c r="R41" s="9">
        <v>6600</v>
      </c>
      <c r="S41" s="32">
        <f t="shared" si="0"/>
        <v>0.1</v>
      </c>
      <c r="T41" s="33">
        <f t="shared" si="1"/>
        <v>0</v>
      </c>
    </row>
    <row r="42" s="2" customFormat="1" ht="60" customHeight="1" spans="1:20">
      <c r="A42" s="18">
        <v>38</v>
      </c>
      <c r="B42" s="19" t="s">
        <v>226</v>
      </c>
      <c r="C42" s="20" t="s">
        <v>217</v>
      </c>
      <c r="D42" s="20" t="s">
        <v>218</v>
      </c>
      <c r="E42" s="20" t="s">
        <v>227</v>
      </c>
      <c r="F42" s="20" t="s">
        <v>228</v>
      </c>
      <c r="G42" s="9" t="s">
        <v>194</v>
      </c>
      <c r="H42" s="22" t="s">
        <v>46</v>
      </c>
      <c r="I42" s="9">
        <v>80</v>
      </c>
      <c r="J42" s="9">
        <v>90</v>
      </c>
      <c r="K42" s="9">
        <v>3</v>
      </c>
      <c r="L42" s="9" t="s">
        <v>72</v>
      </c>
      <c r="M42" s="9">
        <v>5400</v>
      </c>
      <c r="N42" s="9">
        <v>3</v>
      </c>
      <c r="O42" s="9" t="s">
        <v>221</v>
      </c>
      <c r="P42" s="9">
        <v>6000</v>
      </c>
      <c r="Q42" s="9" t="s">
        <v>221</v>
      </c>
      <c r="R42" s="9">
        <v>6000</v>
      </c>
      <c r="S42" s="32">
        <f t="shared" si="0"/>
        <v>0.111111111111111</v>
      </c>
      <c r="T42" s="33">
        <f t="shared" si="1"/>
        <v>0</v>
      </c>
    </row>
    <row r="43" s="2" customFormat="1" ht="60" customHeight="1" spans="1:20">
      <c r="A43" s="18">
        <v>39</v>
      </c>
      <c r="B43" s="19" t="s">
        <v>229</v>
      </c>
      <c r="C43" s="20" t="s">
        <v>217</v>
      </c>
      <c r="D43" s="20" t="s">
        <v>218</v>
      </c>
      <c r="E43" s="20" t="s">
        <v>230</v>
      </c>
      <c r="F43" s="20" t="s">
        <v>231</v>
      </c>
      <c r="G43" s="9" t="s">
        <v>194</v>
      </c>
      <c r="H43" s="22" t="s">
        <v>46</v>
      </c>
      <c r="I43" s="9">
        <v>80</v>
      </c>
      <c r="J43" s="9">
        <v>90</v>
      </c>
      <c r="K43" s="9">
        <v>3</v>
      </c>
      <c r="L43" s="9" t="s">
        <v>72</v>
      </c>
      <c r="M43" s="9">
        <v>5400</v>
      </c>
      <c r="N43" s="9" t="s">
        <v>232</v>
      </c>
      <c r="O43" s="9" t="s">
        <v>221</v>
      </c>
      <c r="P43" s="9">
        <v>6000</v>
      </c>
      <c r="Q43" s="9" t="s">
        <v>221</v>
      </c>
      <c r="R43" s="9">
        <v>6000</v>
      </c>
      <c r="S43" s="32">
        <f t="shared" si="0"/>
        <v>0.111111111111111</v>
      </c>
      <c r="T43" s="33">
        <f t="shared" si="1"/>
        <v>0</v>
      </c>
    </row>
    <row r="44" s="2" customFormat="1" ht="60" customHeight="1" spans="1:20">
      <c r="A44" s="18">
        <v>40</v>
      </c>
      <c r="B44" s="19" t="s">
        <v>233</v>
      </c>
      <c r="C44" s="20" t="s">
        <v>97</v>
      </c>
      <c r="D44" s="20" t="s">
        <v>234</v>
      </c>
      <c r="E44" s="20" t="s">
        <v>235</v>
      </c>
      <c r="F44" s="20" t="s">
        <v>236</v>
      </c>
      <c r="G44" s="9" t="s">
        <v>237</v>
      </c>
      <c r="H44" s="22" t="s">
        <v>46</v>
      </c>
      <c r="I44" s="9" t="s">
        <v>238</v>
      </c>
      <c r="J44" s="9" t="s">
        <v>36</v>
      </c>
      <c r="K44" s="9">
        <v>1</v>
      </c>
      <c r="L44" s="9" t="s">
        <v>239</v>
      </c>
      <c r="M44" s="9">
        <v>24000</v>
      </c>
      <c r="N44" s="9">
        <v>5</v>
      </c>
      <c r="O44" s="9" t="s">
        <v>240</v>
      </c>
      <c r="P44" s="9">
        <v>25704</v>
      </c>
      <c r="Q44" s="9" t="s">
        <v>240</v>
      </c>
      <c r="R44" s="9">
        <v>25704</v>
      </c>
      <c r="S44" s="32">
        <f t="shared" si="0"/>
        <v>0.071</v>
      </c>
      <c r="T44" s="33">
        <f t="shared" si="1"/>
        <v>0</v>
      </c>
    </row>
    <row r="45" s="2" customFormat="1" ht="60" customHeight="1" spans="1:20">
      <c r="A45" s="18">
        <v>41</v>
      </c>
      <c r="B45" s="19" t="s">
        <v>241</v>
      </c>
      <c r="C45" s="20" t="s">
        <v>167</v>
      </c>
      <c r="D45" s="20" t="s">
        <v>36</v>
      </c>
      <c r="E45" s="20" t="s">
        <v>242</v>
      </c>
      <c r="F45" s="20" t="s">
        <v>243</v>
      </c>
      <c r="G45" s="9" t="s">
        <v>45</v>
      </c>
      <c r="H45" s="22" t="s">
        <v>46</v>
      </c>
      <c r="I45" s="9">
        <v>100</v>
      </c>
      <c r="J45" s="9">
        <v>80</v>
      </c>
      <c r="K45" s="9">
        <v>3</v>
      </c>
      <c r="L45" s="9" t="s">
        <v>244</v>
      </c>
      <c r="M45" s="9">
        <v>14400</v>
      </c>
      <c r="N45" s="9">
        <v>1</v>
      </c>
      <c r="O45" s="9" t="s">
        <v>245</v>
      </c>
      <c r="P45" s="9">
        <v>15840</v>
      </c>
      <c r="Q45" s="9" t="s">
        <v>245</v>
      </c>
      <c r="R45" s="9">
        <v>15840</v>
      </c>
      <c r="S45" s="32">
        <f t="shared" si="0"/>
        <v>0.1</v>
      </c>
      <c r="T45" s="33">
        <f t="shared" si="1"/>
        <v>0</v>
      </c>
    </row>
    <row r="46" s="2" customFormat="1" ht="60" customHeight="1" spans="1:20">
      <c r="A46" s="18">
        <v>42</v>
      </c>
      <c r="B46" s="19" t="s">
        <v>246</v>
      </c>
      <c r="C46" s="20" t="s">
        <v>119</v>
      </c>
      <c r="D46" s="20" t="s">
        <v>36</v>
      </c>
      <c r="E46" s="20" t="s">
        <v>247</v>
      </c>
      <c r="F46" s="20" t="s">
        <v>248</v>
      </c>
      <c r="G46" s="9" t="s">
        <v>29</v>
      </c>
      <c r="H46" s="21" t="s">
        <v>249</v>
      </c>
      <c r="I46" s="9">
        <v>45332</v>
      </c>
      <c r="J46" s="9">
        <v>38936</v>
      </c>
      <c r="K46" s="9">
        <v>5</v>
      </c>
      <c r="L46" s="9" t="s">
        <v>61</v>
      </c>
      <c r="M46" s="9">
        <v>8410176</v>
      </c>
      <c r="N46" s="9">
        <v>5</v>
      </c>
      <c r="O46" s="9" t="s">
        <v>250</v>
      </c>
      <c r="P46" s="9">
        <v>8597068.8</v>
      </c>
      <c r="Q46" s="9" t="s">
        <v>250</v>
      </c>
      <c r="R46" s="9">
        <v>8597068.8</v>
      </c>
      <c r="S46" s="32">
        <f t="shared" si="0"/>
        <v>0.0222222222222223</v>
      </c>
      <c r="T46" s="33">
        <f t="shared" si="1"/>
        <v>0</v>
      </c>
    </row>
    <row r="47" s="2" customFormat="1" ht="60" customHeight="1" spans="1:20">
      <c r="A47" s="18">
        <v>43</v>
      </c>
      <c r="B47" s="19" t="s">
        <v>251</v>
      </c>
      <c r="C47" s="20" t="s">
        <v>252</v>
      </c>
      <c r="D47" s="20" t="s">
        <v>253</v>
      </c>
      <c r="E47" s="20" t="s">
        <v>254</v>
      </c>
      <c r="F47" s="20" t="s">
        <v>255</v>
      </c>
      <c r="G47" s="9" t="s">
        <v>29</v>
      </c>
      <c r="H47" s="22" t="s">
        <v>46</v>
      </c>
      <c r="I47" s="9">
        <v>3470</v>
      </c>
      <c r="J47" s="9">
        <v>4655</v>
      </c>
      <c r="K47" s="9">
        <v>5</v>
      </c>
      <c r="L47" s="9" t="s">
        <v>256</v>
      </c>
      <c r="M47" s="9">
        <v>1412625.2</v>
      </c>
      <c r="N47" s="9">
        <v>5</v>
      </c>
      <c r="O47" s="9" t="s">
        <v>256</v>
      </c>
      <c r="P47" s="9">
        <v>1424496</v>
      </c>
      <c r="Q47" s="9" t="s">
        <v>256</v>
      </c>
      <c r="R47" s="9">
        <v>1424496</v>
      </c>
      <c r="S47" s="33">
        <f t="shared" si="0"/>
        <v>0.00840336134453785</v>
      </c>
      <c r="T47" s="33">
        <f t="shared" si="1"/>
        <v>0</v>
      </c>
    </row>
    <row r="48" ht="60" customHeight="1" spans="1:20">
      <c r="A48" s="18">
        <v>44</v>
      </c>
      <c r="B48" s="23" t="s">
        <v>257</v>
      </c>
      <c r="C48" s="20" t="s">
        <v>119</v>
      </c>
      <c r="D48" s="20" t="s">
        <v>258</v>
      </c>
      <c r="E48" s="20" t="s">
        <v>259</v>
      </c>
      <c r="F48" s="21" t="s">
        <v>260</v>
      </c>
      <c r="G48" s="9" t="s">
        <v>45</v>
      </c>
      <c r="H48" s="21" t="s">
        <v>261</v>
      </c>
      <c r="I48" s="9">
        <v>30</v>
      </c>
      <c r="J48" s="9">
        <v>30</v>
      </c>
      <c r="K48" s="9">
        <v>2</v>
      </c>
      <c r="L48" s="9" t="s">
        <v>262</v>
      </c>
      <c r="M48" s="9">
        <v>12000</v>
      </c>
      <c r="N48" s="9">
        <v>3</v>
      </c>
      <c r="O48" s="9" t="s">
        <v>263</v>
      </c>
      <c r="P48" s="9">
        <v>13200</v>
      </c>
      <c r="Q48" s="9" t="s">
        <v>263</v>
      </c>
      <c r="R48" s="9">
        <v>13200</v>
      </c>
      <c r="S48" s="33">
        <f t="shared" si="0"/>
        <v>0.1</v>
      </c>
      <c r="T48" s="33">
        <f t="shared" si="1"/>
        <v>0</v>
      </c>
    </row>
    <row r="49" ht="60" customHeight="1"/>
    <row r="50" ht="60" customHeight="1"/>
    <row r="51" ht="60" customHeight="1"/>
    <row r="52" ht="60" customHeight="1"/>
    <row r="53" ht="60" customHeight="1"/>
    <row r="54" ht="60" customHeight="1"/>
    <row r="55" ht="60" customHeight="1"/>
    <row r="56" ht="60" customHeight="1"/>
    <row r="57" ht="60" customHeight="1"/>
    <row r="58" ht="60" customHeight="1"/>
    <row r="59" ht="60" customHeight="1"/>
    <row r="60" ht="60" customHeight="1"/>
    <row r="61" ht="60" customHeight="1"/>
    <row r="62" ht="60" customHeight="1"/>
    <row r="63" ht="60" customHeight="1"/>
    <row r="64" ht="60" customHeight="1"/>
    <row r="65" ht="60" customHeight="1"/>
    <row r="66" ht="60" customHeight="1"/>
    <row r="67" ht="60" customHeight="1"/>
    <row r="68" ht="60" customHeight="1"/>
    <row r="69" ht="60" customHeight="1"/>
    <row r="70" ht="60" customHeight="1"/>
    <row r="71" ht="60" customHeight="1"/>
    <row r="72" ht="60" customHeight="1"/>
    <row r="73" ht="60" customHeight="1"/>
    <row r="74" ht="60" customHeight="1"/>
    <row r="75" ht="60" customHeight="1"/>
    <row r="76" ht="60" customHeight="1"/>
    <row r="77" ht="60" customHeight="1"/>
    <row r="78" ht="60" customHeight="1"/>
    <row r="79" ht="60" customHeight="1"/>
    <row r="80" ht="60" customHeight="1"/>
    <row r="81" ht="60" customHeight="1"/>
    <row r="82" ht="60" customHeight="1"/>
    <row r="83" ht="60" customHeight="1"/>
    <row r="84" ht="60" customHeight="1"/>
    <row r="85" ht="60" customHeight="1"/>
    <row r="86" ht="60" customHeight="1"/>
    <row r="87" ht="60" customHeight="1"/>
    <row r="88" ht="60" customHeight="1"/>
    <row r="89" ht="60" customHeight="1"/>
    <row r="90" ht="60" customHeight="1"/>
    <row r="91" ht="60" customHeight="1"/>
    <row r="92" ht="60" customHeight="1"/>
    <row r="93" ht="60" customHeight="1"/>
    <row r="94" ht="60" customHeight="1"/>
    <row r="95" ht="60" customHeight="1"/>
    <row r="96" ht="60" customHeight="1"/>
    <row r="97" ht="60" customHeight="1"/>
    <row r="98" ht="60" customHeight="1"/>
    <row r="99" ht="60" customHeight="1"/>
    <row r="100" ht="60" customHeight="1"/>
    <row r="101" ht="60" customHeight="1"/>
    <row r="102" ht="60" customHeight="1"/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.511811023622047" right="0.31496062992126" top="0.748031496062992" bottom="0.354330708661417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_雅</cp:lastModifiedBy>
  <dcterms:created xsi:type="dcterms:W3CDTF">2021-01-29T02:47:00Z</dcterms:created>
  <cp:lastPrinted>2022-03-09T00:43:00Z</cp:lastPrinted>
  <dcterms:modified xsi:type="dcterms:W3CDTF">2023-06-09T01:03:48Z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DE3F870FC8004E61870738B8226B91F5</vt:lpwstr>
  </property>
</Properties>
</file>