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340" windowHeight="10650"/>
  </bookViews>
  <sheets>
    <sheet name="1月份 " sheetId="5" r:id="rId1"/>
  </sheets>
  <definedNames>
    <definedName name="_xlnm.Print_Titles" localSheetId="0">'1月份 '!$1:$4</definedName>
  </definedNames>
  <calcPr calcId="144525"/>
</workbook>
</file>

<file path=xl/sharedStrings.xml><?xml version="1.0" encoding="utf-8"?>
<sst xmlns="http://schemas.openxmlformats.org/spreadsheetml/2006/main" count="296" uniqueCount="154">
  <si>
    <t>清溪镇农村集体资产交易情况统计表(镇级）</t>
  </si>
  <si>
    <t>统计起止日期：2023年2月1日至2023年2月28日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</si>
  <si>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</si>
  <si>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</si>
  <si>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</si>
  <si>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</si>
  <si>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</si>
  <si>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</si>
  <si>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</si>
  <si>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</si>
  <si>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</si>
  <si>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</si>
  <si>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</si>
  <si>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</si>
  <si>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</si>
  <si>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</si>
  <si>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</si>
  <si>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</si>
  <si>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</si>
  <si>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</si>
  <si>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</si>
  <si>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</si>
  <si>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</si>
  <si>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</si>
  <si>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QXNZB-23-009</t>
  </si>
  <si>
    <t>铁松</t>
  </si>
  <si>
    <t>钟围</t>
  </si>
  <si>
    <t>钟围路9号</t>
  </si>
  <si>
    <t>竞价</t>
  </si>
  <si>
    <t>厂房</t>
  </si>
  <si>
    <t>18元/月/㎡</t>
  </si>
  <si>
    <t>前3年20元/月/㎡；后2年22元/月/㎡</t>
  </si>
  <si>
    <t>-</t>
  </si>
  <si>
    <t>QXNZB-23-020</t>
  </si>
  <si>
    <t>重河</t>
  </si>
  <si>
    <t>三亚圳</t>
  </si>
  <si>
    <t>三亚圳八块段</t>
  </si>
  <si>
    <t>东莞市冠升实业投资有限公司</t>
  </si>
  <si>
    <t>土地</t>
  </si>
  <si>
    <t>续约</t>
  </si>
  <si>
    <t>前3年3元/月/㎡；后2年3.3元/月/㎡</t>
  </si>
  <si>
    <t>前3年5元/月/㎡；后2年5.5元/月/㎡</t>
  </si>
  <si>
    <t>QXNZB-23-021</t>
  </si>
  <si>
    <t>李冠辉</t>
  </si>
  <si>
    <t>QXNZB-23-022</t>
  </si>
  <si>
    <t>三星</t>
  </si>
  <si>
    <t>刘屋围</t>
  </si>
  <si>
    <t>刘屋围大坑</t>
  </si>
  <si>
    <t>陈顺东</t>
  </si>
  <si>
    <t>农用地</t>
  </si>
  <si>
    <t>3.7亩</t>
  </si>
  <si>
    <t>10年零6个月</t>
  </si>
  <si>
    <t>556.49元/年/亩</t>
  </si>
  <si>
    <t>1200元/年/亩</t>
  </si>
  <si>
    <t>QXNZB-23-023</t>
  </si>
  <si>
    <t>大利</t>
  </si>
  <si>
    <t>鹿湖东路167号</t>
  </si>
  <si>
    <t>虞允华</t>
  </si>
  <si>
    <t>8个半月</t>
  </si>
  <si>
    <t>13.04元/月/㎡</t>
  </si>
  <si>
    <t>前2年17.5元/月/㎡；中间2年18.5元/月/㎡；后2年19.5元/月/㎡</t>
  </si>
  <si>
    <t>QXNZB-23-024</t>
  </si>
  <si>
    <t>立业路12号</t>
  </si>
  <si>
    <t>东莞市金美河电器科技有限公司</t>
  </si>
  <si>
    <t>10年零1个半月</t>
  </si>
  <si>
    <t>第1年8元/月/㎡；第2年8.5元/月/㎡；第3、4年9.5元/月/㎡；第5年10元/月/㎡；第6、7年11.5元/月/㎡；第8至10年13.225元/月/㎡</t>
  </si>
  <si>
    <t>首年19元/月/㎡；中间2年20元/月/㎡；后2年21元/月/㎡</t>
  </si>
  <si>
    <t>QXNZB-23-025</t>
  </si>
  <si>
    <t>利晖路26号</t>
  </si>
  <si>
    <t>东莞致诚办公家具有限公司</t>
  </si>
  <si>
    <t>13元/月/㎡</t>
  </si>
  <si>
    <t>第1年19元/月/㎡；第2年20元/月/㎡</t>
  </si>
  <si>
    <t>QXNZB-23-026</t>
  </si>
  <si>
    <t>居民</t>
  </si>
  <si>
    <t>企太阳</t>
  </si>
  <si>
    <t>清渔路17号</t>
  </si>
  <si>
    <t>刘晓文</t>
  </si>
  <si>
    <t>商铺</t>
  </si>
  <si>
    <t>43.2元/月/㎡</t>
  </si>
  <si>
    <t>47.5元/月/㎡</t>
  </si>
  <si>
    <t>QXNZB-23-027</t>
  </si>
  <si>
    <t>三中</t>
  </si>
  <si>
    <t>分水凹</t>
  </si>
  <si>
    <t>三中路95号</t>
  </si>
  <si>
    <t>王富斌</t>
  </si>
  <si>
    <t>46元/月/㎡</t>
  </si>
  <si>
    <t>50元/月/㎡</t>
  </si>
  <si>
    <t>QXNZB-23-028</t>
  </si>
  <si>
    <t>陈金生</t>
  </si>
  <si>
    <t>56.67元/月/㎡</t>
  </si>
  <si>
    <t>63.33元/月/㎡</t>
  </si>
  <si>
    <t>63.3元/月/㎡</t>
  </si>
  <si>
    <t>QXNZB-23-029</t>
  </si>
  <si>
    <t>郭丽丽</t>
  </si>
  <si>
    <t>QXNZB-23-030</t>
  </si>
  <si>
    <t>周诗荣</t>
  </si>
  <si>
    <t>QXNZB-23-031</t>
  </si>
  <si>
    <t>李峰信</t>
  </si>
  <si>
    <t>QXNZB-23-032</t>
  </si>
  <si>
    <t>胡明辉</t>
  </si>
  <si>
    <t>57.5元/月/㎡</t>
  </si>
  <si>
    <t>62.5元/月/㎡</t>
  </si>
  <si>
    <t>QXNZB-23-033</t>
  </si>
  <si>
    <t>温福源</t>
  </si>
  <si>
    <t>44.44元/月/㎡</t>
  </si>
  <si>
    <t>48.89元/月/㎡</t>
  </si>
  <si>
    <t>QXNZB-23-034</t>
  </si>
  <si>
    <t>陈振明</t>
  </si>
  <si>
    <t>QXNZB-23-035</t>
  </si>
  <si>
    <t>胡德众</t>
  </si>
  <si>
    <t>QXNZB-23-036</t>
  </si>
  <si>
    <t>小近布</t>
  </si>
  <si>
    <t>小近布路公寓巷1号</t>
  </si>
  <si>
    <t>东莞市清溪峻银蜂蜜专业合作社</t>
  </si>
  <si>
    <t>房屋</t>
  </si>
  <si>
    <t>原140平方米；现100平方米</t>
  </si>
  <si>
    <t>17.9元/月/㎡</t>
  </si>
  <si>
    <t>20元/月/㎡</t>
  </si>
  <si>
    <t>QXNZB-23-037</t>
  </si>
  <si>
    <t>大埔</t>
  </si>
  <si>
    <t>黄岗碌3号第8间</t>
  </si>
  <si>
    <t>吴文平</t>
  </si>
  <si>
    <t>23元/月/㎡</t>
  </si>
  <si>
    <t>QXNZB-23-038</t>
  </si>
  <si>
    <t>黄岗碌3号第9间</t>
  </si>
  <si>
    <t>QXNZB-23-039</t>
  </si>
  <si>
    <t>三中金龙工业区中坑路29号</t>
  </si>
  <si>
    <t>东莞市巨新电气科技有限公司</t>
  </si>
  <si>
    <t>前5年9.2元/月/㎡；后5年16.5元/月/㎡</t>
  </si>
  <si>
    <t>前3年18.45元/月/㎡；后2年19.37元/月/㎡</t>
  </si>
  <si>
    <t>QXNZB-23-040</t>
  </si>
  <si>
    <t>青皇</t>
  </si>
  <si>
    <t>振兴路5号</t>
  </si>
  <si>
    <t>东莞荣铨电器制品有限公司</t>
  </si>
  <si>
    <t>“来料转三资”土地使用补偿</t>
  </si>
  <si>
    <t>10个月零10日</t>
  </si>
  <si>
    <t>0.96元/月/㎡</t>
  </si>
  <si>
    <t>QXNZB-23-041</t>
  </si>
  <si>
    <t>沙岗</t>
  </si>
  <si>
    <t>黄志明</t>
  </si>
  <si>
    <t>4元/月/㎡</t>
  </si>
  <si>
    <t>前3年10元/月/㎡；后2年11元/月/㎡</t>
  </si>
  <si>
    <t>QXNZB-23-042</t>
  </si>
  <si>
    <t>钟保如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</si>
  <si>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QXNZB-22-197</t>
    </r>
  </si>
  <si>
    <t>三中路锦美厂后门斜对面</t>
  </si>
  <si>
    <t>姜雪梅</t>
  </si>
  <si>
    <t>流标转成交</t>
  </si>
  <si>
    <t>49.01元/月/㎡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</si>
  <si>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QXNZB-22-308</t>
    </r>
  </si>
  <si>
    <t>下围二</t>
  </si>
  <si>
    <t>振兴路北四巷12号116-119</t>
  </si>
  <si>
    <t>林燕华</t>
  </si>
  <si>
    <t>37.14元/月/㎡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</si>
</sst>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15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5" fillId="11" borderId="5" applyNumberFormat="false" applyAlignment="false" applyProtection="false">
      <alignment vertical="center"/>
    </xf>
    <xf numFmtId="0" fontId="32" fillId="15" borderId="9" applyNumberFormat="false" applyAlignment="false" applyProtection="false">
      <alignment vertical="center"/>
    </xf>
    <xf numFmtId="0" fontId="31" fillId="27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176" fontId="0" fillId="0" borderId="0" xfId="0" applyNumberForma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 readingOrder="1"/>
    </xf>
    <xf numFmtId="10" fontId="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0"/>
  <sheetViews>
    <sheetView tabSelected="1" view="pageBreakPreview" zoomScaleNormal="100" zoomScaleSheetLayoutView="100" workbookViewId="0">
      <selection activeCell="Q10" sqref="Q10"/>
    </sheetView>
  </sheetViews>
  <sheetFormatPr defaultColWidth="9" defaultRowHeight="13.5"/>
  <cols>
    <col min="1" max="1" width="4" customWidth="true"/>
    <col min="2" max="2" width="14.625" customWidth="true"/>
    <col min="3" max="4" width="7.125" customWidth="true"/>
    <col min="5" max="5" width="14.25" customWidth="true"/>
    <col min="6" max="6" width="11.375" customWidth="true"/>
    <col min="7" max="7" width="7.625" customWidth="true"/>
    <col min="8" max="8" width="7.375" customWidth="true"/>
    <col min="10" max="10" width="10.25" customWidth="true"/>
    <col min="12" max="12" width="12.5" style="2" customWidth="true"/>
    <col min="13" max="13" width="12" style="3" customWidth="true"/>
    <col min="14" max="14" width="8.875" style="3" customWidth="true"/>
    <col min="15" max="17" width="12.5" style="3" customWidth="true"/>
    <col min="18" max="18" width="12.75" style="3" customWidth="true"/>
    <col min="19" max="19" width="10.25" customWidth="true"/>
  </cols>
  <sheetData>
    <row r="1" ht="25.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1.95" customHeight="true" spans="1:20">
      <c r="A3" s="6" t="s">
        <v>2</v>
      </c>
      <c r="B3" s="7" t="s">
        <v>3</v>
      </c>
      <c r="C3" s="7" t="s">
        <v>4</v>
      </c>
      <c r="D3" s="8" t="s">
        <v>5</v>
      </c>
      <c r="E3" s="16" t="s">
        <v>6</v>
      </c>
      <c r="F3" s="8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/>
      <c r="M3" s="24"/>
      <c r="N3" s="25" t="s">
        <v>13</v>
      </c>
      <c r="O3" s="25"/>
      <c r="P3" s="25"/>
      <c r="Q3" s="25" t="s">
        <v>14</v>
      </c>
      <c r="R3" s="25"/>
      <c r="S3" s="15" t="s">
        <v>15</v>
      </c>
      <c r="T3" s="15" t="s">
        <v>16</v>
      </c>
    </row>
    <row r="4" ht="27" spans="1:20">
      <c r="A4" s="9"/>
      <c r="B4" s="10"/>
      <c r="C4" s="10"/>
      <c r="D4" s="11"/>
      <c r="E4" s="16"/>
      <c r="F4" s="11"/>
      <c r="G4" s="12"/>
      <c r="H4" s="12"/>
      <c r="I4" s="12"/>
      <c r="J4" s="12"/>
      <c r="K4" s="15" t="s">
        <v>17</v>
      </c>
      <c r="L4" s="14" t="s">
        <v>18</v>
      </c>
      <c r="M4" s="26" t="s">
        <v>19</v>
      </c>
      <c r="N4" s="14" t="s">
        <v>20</v>
      </c>
      <c r="O4" s="27" t="s">
        <v>21</v>
      </c>
      <c r="P4" s="25" t="s">
        <v>22</v>
      </c>
      <c r="Q4" s="27" t="s">
        <v>23</v>
      </c>
      <c r="R4" s="25" t="s">
        <v>22</v>
      </c>
      <c r="S4" s="12"/>
      <c r="T4" s="12"/>
    </row>
    <row r="5" s="1" customFormat="true" ht="60" customHeight="true" spans="1:20">
      <c r="A5" s="12">
        <v>1</v>
      </c>
      <c r="B5" s="13" t="s">
        <v>24</v>
      </c>
      <c r="C5" s="14" t="s">
        <v>25</v>
      </c>
      <c r="D5" s="14" t="s">
        <v>26</v>
      </c>
      <c r="E5" s="14" t="s">
        <v>27</v>
      </c>
      <c r="F5" s="17" t="s">
        <v>28</v>
      </c>
      <c r="G5" s="6" t="s">
        <v>29</v>
      </c>
      <c r="H5" s="18" t="s">
        <v>28</v>
      </c>
      <c r="I5" s="6">
        <v>2070</v>
      </c>
      <c r="J5" s="6">
        <v>1180</v>
      </c>
      <c r="K5" s="6">
        <v>5</v>
      </c>
      <c r="L5" s="6" t="s">
        <v>30</v>
      </c>
      <c r="M5" s="6">
        <v>252612</v>
      </c>
      <c r="N5" s="6">
        <v>5</v>
      </c>
      <c r="O5" s="6" t="s">
        <v>31</v>
      </c>
      <c r="P5" s="6">
        <v>294528</v>
      </c>
      <c r="Q5" s="6" t="s">
        <v>32</v>
      </c>
      <c r="R5" s="6" t="s">
        <v>32</v>
      </c>
      <c r="S5" s="28">
        <v>0</v>
      </c>
      <c r="T5" s="28">
        <v>0</v>
      </c>
    </row>
    <row r="6" s="1" customFormat="true" ht="60" customHeight="true" spans="1:20">
      <c r="A6" s="12">
        <v>2</v>
      </c>
      <c r="B6" s="12" t="s">
        <v>33</v>
      </c>
      <c r="C6" s="15" t="s">
        <v>34</v>
      </c>
      <c r="D6" s="15" t="s">
        <v>35</v>
      </c>
      <c r="E6" s="15" t="s">
        <v>36</v>
      </c>
      <c r="F6" s="15" t="s">
        <v>37</v>
      </c>
      <c r="G6" s="19" t="s">
        <v>38</v>
      </c>
      <c r="H6" s="20" t="s">
        <v>39</v>
      </c>
      <c r="I6" s="19">
        <v>2590</v>
      </c>
      <c r="J6" s="19">
        <v>0</v>
      </c>
      <c r="K6" s="19">
        <v>5</v>
      </c>
      <c r="L6" s="6" t="s">
        <v>40</v>
      </c>
      <c r="M6" s="19">
        <v>96969.6</v>
      </c>
      <c r="N6" s="19">
        <v>5</v>
      </c>
      <c r="O6" s="6" t="s">
        <v>41</v>
      </c>
      <c r="P6" s="19">
        <v>161616</v>
      </c>
      <c r="Q6" s="6" t="s">
        <v>41</v>
      </c>
      <c r="R6" s="19">
        <v>161616</v>
      </c>
      <c r="S6" s="28">
        <f t="shared" ref="S6:S30" si="0">(R6-M6)/M6</f>
        <v>0.666666666666667</v>
      </c>
      <c r="T6" s="28">
        <f t="shared" ref="T6:T30" si="1">(R6-P6)/P6</f>
        <v>0</v>
      </c>
    </row>
    <row r="7" s="1" customFormat="true" ht="60" customHeight="true" spans="1:20">
      <c r="A7" s="12">
        <v>3</v>
      </c>
      <c r="B7" s="13" t="s">
        <v>42</v>
      </c>
      <c r="C7" s="15" t="s">
        <v>34</v>
      </c>
      <c r="D7" s="15" t="s">
        <v>35</v>
      </c>
      <c r="E7" s="15" t="s">
        <v>36</v>
      </c>
      <c r="F7" s="14" t="s">
        <v>43</v>
      </c>
      <c r="G7" s="19" t="s">
        <v>38</v>
      </c>
      <c r="H7" s="20" t="s">
        <v>39</v>
      </c>
      <c r="I7" s="6">
        <v>2410</v>
      </c>
      <c r="J7" s="6">
        <v>0</v>
      </c>
      <c r="K7" s="6">
        <v>5</v>
      </c>
      <c r="L7" s="6" t="s">
        <v>40</v>
      </c>
      <c r="M7" s="6">
        <v>90230.4</v>
      </c>
      <c r="N7" s="6">
        <v>5</v>
      </c>
      <c r="O7" s="6" t="s">
        <v>41</v>
      </c>
      <c r="P7" s="6">
        <v>150384</v>
      </c>
      <c r="Q7" s="6" t="s">
        <v>41</v>
      </c>
      <c r="R7" s="6">
        <v>150384</v>
      </c>
      <c r="S7" s="28">
        <f t="shared" si="0"/>
        <v>0.666666666666667</v>
      </c>
      <c r="T7" s="28">
        <f t="shared" si="1"/>
        <v>0</v>
      </c>
    </row>
    <row r="8" s="1" customFormat="true" ht="60" customHeight="true" spans="1:20">
      <c r="A8" s="12">
        <v>4</v>
      </c>
      <c r="B8" s="13" t="s">
        <v>44</v>
      </c>
      <c r="C8" s="14" t="s">
        <v>45</v>
      </c>
      <c r="D8" s="14" t="s">
        <v>46</v>
      </c>
      <c r="E8" s="14" t="s">
        <v>47</v>
      </c>
      <c r="F8" s="14" t="s">
        <v>48</v>
      </c>
      <c r="G8" s="6" t="s">
        <v>49</v>
      </c>
      <c r="H8" s="20" t="s">
        <v>39</v>
      </c>
      <c r="I8" s="6" t="s">
        <v>50</v>
      </c>
      <c r="J8" s="6">
        <v>0</v>
      </c>
      <c r="K8" s="6" t="s">
        <v>51</v>
      </c>
      <c r="L8" s="6" t="s">
        <v>52</v>
      </c>
      <c r="M8" s="6">
        <v>2059</v>
      </c>
      <c r="N8" s="6">
        <v>3</v>
      </c>
      <c r="O8" s="6" t="s">
        <v>53</v>
      </c>
      <c r="P8" s="6">
        <v>4440</v>
      </c>
      <c r="Q8" s="6" t="s">
        <v>53</v>
      </c>
      <c r="R8" s="6">
        <v>4440</v>
      </c>
      <c r="S8" s="28">
        <f t="shared" si="0"/>
        <v>1.15638659543468</v>
      </c>
      <c r="T8" s="28">
        <f t="shared" si="1"/>
        <v>0</v>
      </c>
    </row>
    <row r="9" s="1" customFormat="true" ht="60" customHeight="true" spans="1:20">
      <c r="A9" s="12">
        <v>5</v>
      </c>
      <c r="B9" s="13" t="s">
        <v>54</v>
      </c>
      <c r="C9" s="14" t="s">
        <v>55</v>
      </c>
      <c r="D9" s="14" t="s">
        <v>32</v>
      </c>
      <c r="E9" s="14" t="s">
        <v>56</v>
      </c>
      <c r="F9" s="14" t="s">
        <v>57</v>
      </c>
      <c r="G9" s="6" t="s">
        <v>29</v>
      </c>
      <c r="H9" s="20" t="s">
        <v>39</v>
      </c>
      <c r="I9" s="6">
        <v>12904</v>
      </c>
      <c r="J9" s="6">
        <v>23000</v>
      </c>
      <c r="K9" s="6" t="s">
        <v>58</v>
      </c>
      <c r="L9" s="6" t="s">
        <v>59</v>
      </c>
      <c r="M9" s="6">
        <v>3600000</v>
      </c>
      <c r="N9" s="6">
        <v>6</v>
      </c>
      <c r="O9" s="21" t="s">
        <v>60</v>
      </c>
      <c r="P9" s="6">
        <v>5106000</v>
      </c>
      <c r="Q9" s="21" t="s">
        <v>60</v>
      </c>
      <c r="R9" s="6">
        <v>5106000</v>
      </c>
      <c r="S9" s="28">
        <f t="shared" si="0"/>
        <v>0.418333333333333</v>
      </c>
      <c r="T9" s="28">
        <f t="shared" si="1"/>
        <v>0</v>
      </c>
    </row>
    <row r="10" s="1" customFormat="true" ht="60" customHeight="true" spans="1:20">
      <c r="A10" s="12">
        <v>6</v>
      </c>
      <c r="B10" s="13" t="s">
        <v>61</v>
      </c>
      <c r="C10" s="14" t="s">
        <v>55</v>
      </c>
      <c r="D10" s="14" t="s">
        <v>32</v>
      </c>
      <c r="E10" s="14" t="s">
        <v>62</v>
      </c>
      <c r="F10" s="14" t="s">
        <v>63</v>
      </c>
      <c r="G10" s="6" t="s">
        <v>29</v>
      </c>
      <c r="H10" s="20" t="s">
        <v>39</v>
      </c>
      <c r="I10" s="6">
        <v>50000</v>
      </c>
      <c r="J10" s="6">
        <v>35630</v>
      </c>
      <c r="K10" s="6" t="s">
        <v>64</v>
      </c>
      <c r="L10" s="23" t="s">
        <v>65</v>
      </c>
      <c r="M10" s="6">
        <v>4567566.45</v>
      </c>
      <c r="N10" s="6">
        <v>5</v>
      </c>
      <c r="O10" s="21" t="s">
        <v>66</v>
      </c>
      <c r="P10" s="6">
        <v>8636712</v>
      </c>
      <c r="Q10" s="21" t="s">
        <v>66</v>
      </c>
      <c r="R10" s="6">
        <v>8636712</v>
      </c>
      <c r="S10" s="28">
        <f t="shared" si="0"/>
        <v>0.890878237797723</v>
      </c>
      <c r="T10" s="28">
        <f t="shared" si="1"/>
        <v>0</v>
      </c>
    </row>
    <row r="11" s="1" customFormat="true" ht="60" customHeight="true" spans="1:20">
      <c r="A11" s="12">
        <v>7</v>
      </c>
      <c r="B11" s="13" t="s">
        <v>67</v>
      </c>
      <c r="C11" s="14" t="s">
        <v>55</v>
      </c>
      <c r="D11" s="14" t="s">
        <v>32</v>
      </c>
      <c r="E11" s="14" t="s">
        <v>68</v>
      </c>
      <c r="F11" s="14" t="s">
        <v>69</v>
      </c>
      <c r="G11" s="6" t="s">
        <v>29</v>
      </c>
      <c r="H11" s="20" t="s">
        <v>39</v>
      </c>
      <c r="I11" s="6">
        <v>9568</v>
      </c>
      <c r="J11" s="6">
        <v>11580</v>
      </c>
      <c r="K11" s="6">
        <v>5</v>
      </c>
      <c r="L11" s="6" t="s">
        <v>70</v>
      </c>
      <c r="M11" s="6">
        <v>1776372</v>
      </c>
      <c r="N11" s="6">
        <v>2</v>
      </c>
      <c r="O11" s="6" t="s">
        <v>71</v>
      </c>
      <c r="P11" s="6">
        <v>2709720</v>
      </c>
      <c r="Q11" s="6" t="s">
        <v>71</v>
      </c>
      <c r="R11" s="6">
        <v>2709720</v>
      </c>
      <c r="S11" s="28">
        <f t="shared" si="0"/>
        <v>0.525423728813559</v>
      </c>
      <c r="T11" s="28">
        <f t="shared" si="1"/>
        <v>0</v>
      </c>
    </row>
    <row r="12" s="1" customFormat="true" ht="60" customHeight="true" spans="1:20">
      <c r="A12" s="12">
        <v>8</v>
      </c>
      <c r="B12" s="13" t="s">
        <v>72</v>
      </c>
      <c r="C12" s="14" t="s">
        <v>73</v>
      </c>
      <c r="D12" s="14" t="s">
        <v>74</v>
      </c>
      <c r="E12" s="14" t="s">
        <v>75</v>
      </c>
      <c r="F12" s="14" t="s">
        <v>76</v>
      </c>
      <c r="G12" s="6" t="s">
        <v>77</v>
      </c>
      <c r="H12" s="20" t="s">
        <v>39</v>
      </c>
      <c r="I12" s="6">
        <v>250</v>
      </c>
      <c r="J12" s="6">
        <v>250</v>
      </c>
      <c r="K12" s="6">
        <v>3</v>
      </c>
      <c r="L12" s="6" t="s">
        <v>78</v>
      </c>
      <c r="M12" s="6">
        <v>129600</v>
      </c>
      <c r="N12" s="6">
        <v>2</v>
      </c>
      <c r="O12" s="6" t="s">
        <v>79</v>
      </c>
      <c r="P12" s="6">
        <v>142560</v>
      </c>
      <c r="Q12" s="6" t="s">
        <v>79</v>
      </c>
      <c r="R12" s="6">
        <v>142560</v>
      </c>
      <c r="S12" s="28">
        <f t="shared" si="0"/>
        <v>0.1</v>
      </c>
      <c r="T12" s="28">
        <f t="shared" si="1"/>
        <v>0</v>
      </c>
    </row>
    <row r="13" s="1" customFormat="true" ht="60" customHeight="true" spans="1:20">
      <c r="A13" s="12">
        <v>9</v>
      </c>
      <c r="B13" s="13" t="s">
        <v>80</v>
      </c>
      <c r="C13" s="14" t="s">
        <v>81</v>
      </c>
      <c r="D13" s="14" t="s">
        <v>82</v>
      </c>
      <c r="E13" s="14" t="s">
        <v>83</v>
      </c>
      <c r="F13" s="14" t="s">
        <v>84</v>
      </c>
      <c r="G13" s="6" t="s">
        <v>77</v>
      </c>
      <c r="H13" s="20" t="s">
        <v>39</v>
      </c>
      <c r="I13" s="6">
        <v>50</v>
      </c>
      <c r="J13" s="6">
        <v>50</v>
      </c>
      <c r="K13" s="6">
        <v>3</v>
      </c>
      <c r="L13" s="6" t="s">
        <v>85</v>
      </c>
      <c r="M13" s="6">
        <v>27600</v>
      </c>
      <c r="N13" s="6">
        <v>3</v>
      </c>
      <c r="O13" s="6" t="s">
        <v>86</v>
      </c>
      <c r="P13" s="6">
        <v>30000</v>
      </c>
      <c r="Q13" s="6" t="s">
        <v>86</v>
      </c>
      <c r="R13" s="6">
        <v>30000</v>
      </c>
      <c r="S13" s="28">
        <f t="shared" si="0"/>
        <v>0.0869565217391304</v>
      </c>
      <c r="T13" s="28">
        <f t="shared" si="1"/>
        <v>0</v>
      </c>
    </row>
    <row r="14" s="1" customFormat="true" ht="60" customHeight="true" spans="1:20">
      <c r="A14" s="12">
        <v>10</v>
      </c>
      <c r="B14" s="13" t="s">
        <v>87</v>
      </c>
      <c r="C14" s="14" t="s">
        <v>81</v>
      </c>
      <c r="D14" s="14" t="s">
        <v>82</v>
      </c>
      <c r="E14" s="14" t="s">
        <v>83</v>
      </c>
      <c r="F14" s="14" t="s">
        <v>88</v>
      </c>
      <c r="G14" s="6" t="s">
        <v>77</v>
      </c>
      <c r="H14" s="20" t="s">
        <v>39</v>
      </c>
      <c r="I14" s="6">
        <v>30</v>
      </c>
      <c r="J14" s="6">
        <v>30</v>
      </c>
      <c r="K14" s="6">
        <v>3</v>
      </c>
      <c r="L14" s="6" t="s">
        <v>89</v>
      </c>
      <c r="M14" s="6">
        <v>20400</v>
      </c>
      <c r="N14" s="6">
        <v>3</v>
      </c>
      <c r="O14" s="6" t="s">
        <v>90</v>
      </c>
      <c r="P14" s="6">
        <v>22800</v>
      </c>
      <c r="Q14" s="6" t="s">
        <v>91</v>
      </c>
      <c r="R14" s="6">
        <v>22800</v>
      </c>
      <c r="S14" s="28">
        <f t="shared" si="0"/>
        <v>0.117647058823529</v>
      </c>
      <c r="T14" s="28">
        <f t="shared" si="1"/>
        <v>0</v>
      </c>
    </row>
    <row r="15" s="1" customFormat="true" ht="60" customHeight="true" spans="1:20">
      <c r="A15" s="12">
        <v>11</v>
      </c>
      <c r="B15" s="13" t="s">
        <v>92</v>
      </c>
      <c r="C15" s="14" t="s">
        <v>81</v>
      </c>
      <c r="D15" s="14" t="s">
        <v>82</v>
      </c>
      <c r="E15" s="14" t="s">
        <v>83</v>
      </c>
      <c r="F15" s="14" t="s">
        <v>93</v>
      </c>
      <c r="G15" s="6" t="s">
        <v>77</v>
      </c>
      <c r="H15" s="20" t="s">
        <v>39</v>
      </c>
      <c r="I15" s="6">
        <v>50</v>
      </c>
      <c r="J15" s="6">
        <v>50</v>
      </c>
      <c r="K15" s="6">
        <v>3</v>
      </c>
      <c r="L15" s="6" t="s">
        <v>85</v>
      </c>
      <c r="M15" s="6">
        <v>27600</v>
      </c>
      <c r="N15" s="6">
        <v>3</v>
      </c>
      <c r="O15" s="6" t="s">
        <v>86</v>
      </c>
      <c r="P15" s="6">
        <v>30000</v>
      </c>
      <c r="Q15" s="6" t="s">
        <v>86</v>
      </c>
      <c r="R15" s="6">
        <v>30000</v>
      </c>
      <c r="S15" s="28">
        <f t="shared" si="0"/>
        <v>0.0869565217391304</v>
      </c>
      <c r="T15" s="28">
        <f t="shared" si="1"/>
        <v>0</v>
      </c>
    </row>
    <row r="16" s="1" customFormat="true" ht="60" customHeight="true" spans="1:20">
      <c r="A16" s="12">
        <v>12</v>
      </c>
      <c r="B16" s="13" t="s">
        <v>94</v>
      </c>
      <c r="C16" s="14" t="s">
        <v>81</v>
      </c>
      <c r="D16" s="14" t="s">
        <v>82</v>
      </c>
      <c r="E16" s="14" t="s">
        <v>83</v>
      </c>
      <c r="F16" s="14" t="s">
        <v>95</v>
      </c>
      <c r="G16" s="6" t="s">
        <v>77</v>
      </c>
      <c r="H16" s="20" t="s">
        <v>39</v>
      </c>
      <c r="I16" s="6">
        <v>50</v>
      </c>
      <c r="J16" s="6">
        <v>50</v>
      </c>
      <c r="K16" s="6">
        <v>3</v>
      </c>
      <c r="L16" s="6" t="s">
        <v>85</v>
      </c>
      <c r="M16" s="6">
        <v>27600</v>
      </c>
      <c r="N16" s="6">
        <v>3</v>
      </c>
      <c r="O16" s="6" t="s">
        <v>86</v>
      </c>
      <c r="P16" s="6">
        <v>30000</v>
      </c>
      <c r="Q16" s="6" t="s">
        <v>86</v>
      </c>
      <c r="R16" s="6">
        <v>30000</v>
      </c>
      <c r="S16" s="28">
        <f t="shared" si="0"/>
        <v>0.0869565217391304</v>
      </c>
      <c r="T16" s="28">
        <f t="shared" si="1"/>
        <v>0</v>
      </c>
    </row>
    <row r="17" s="1" customFormat="true" ht="60" customHeight="true" spans="1:20">
      <c r="A17" s="12">
        <v>13</v>
      </c>
      <c r="B17" s="13" t="s">
        <v>96</v>
      </c>
      <c r="C17" s="14" t="s">
        <v>81</v>
      </c>
      <c r="D17" s="14" t="s">
        <v>82</v>
      </c>
      <c r="E17" s="14" t="s">
        <v>83</v>
      </c>
      <c r="F17" s="14" t="s">
        <v>97</v>
      </c>
      <c r="G17" s="6" t="s">
        <v>77</v>
      </c>
      <c r="H17" s="20" t="s">
        <v>39</v>
      </c>
      <c r="I17" s="6">
        <v>50</v>
      </c>
      <c r="J17" s="6">
        <v>50</v>
      </c>
      <c r="K17" s="6">
        <v>3</v>
      </c>
      <c r="L17" s="6" t="s">
        <v>85</v>
      </c>
      <c r="M17" s="6">
        <v>27600</v>
      </c>
      <c r="N17" s="6">
        <v>3</v>
      </c>
      <c r="O17" s="6" t="s">
        <v>86</v>
      </c>
      <c r="P17" s="6">
        <v>30000</v>
      </c>
      <c r="Q17" s="6" t="s">
        <v>86</v>
      </c>
      <c r="R17" s="6">
        <v>30000</v>
      </c>
      <c r="S17" s="28">
        <f t="shared" si="0"/>
        <v>0.0869565217391304</v>
      </c>
      <c r="T17" s="28">
        <f t="shared" si="1"/>
        <v>0</v>
      </c>
    </row>
    <row r="18" s="1" customFormat="true" ht="60" customHeight="true" spans="1:20">
      <c r="A18" s="12">
        <v>14</v>
      </c>
      <c r="B18" s="13" t="s">
        <v>98</v>
      </c>
      <c r="C18" s="14" t="s">
        <v>81</v>
      </c>
      <c r="D18" s="14" t="s">
        <v>82</v>
      </c>
      <c r="E18" s="14" t="s">
        <v>83</v>
      </c>
      <c r="F18" s="14" t="s">
        <v>99</v>
      </c>
      <c r="G18" s="6" t="s">
        <v>77</v>
      </c>
      <c r="H18" s="20" t="s">
        <v>39</v>
      </c>
      <c r="I18" s="6">
        <v>40</v>
      </c>
      <c r="J18" s="6">
        <v>40</v>
      </c>
      <c r="K18" s="6">
        <v>3</v>
      </c>
      <c r="L18" s="6" t="s">
        <v>100</v>
      </c>
      <c r="M18" s="6">
        <v>27600</v>
      </c>
      <c r="N18" s="6">
        <v>3</v>
      </c>
      <c r="O18" s="6" t="s">
        <v>101</v>
      </c>
      <c r="P18" s="6">
        <v>30000</v>
      </c>
      <c r="Q18" s="6" t="s">
        <v>101</v>
      </c>
      <c r="R18" s="6">
        <v>30000</v>
      </c>
      <c r="S18" s="28">
        <f t="shared" si="0"/>
        <v>0.0869565217391304</v>
      </c>
      <c r="T18" s="28">
        <f t="shared" si="1"/>
        <v>0</v>
      </c>
    </row>
    <row r="19" s="1" customFormat="true" ht="60" customHeight="true" spans="1:20">
      <c r="A19" s="12">
        <v>15</v>
      </c>
      <c r="B19" s="13" t="s">
        <v>102</v>
      </c>
      <c r="C19" s="14" t="s">
        <v>81</v>
      </c>
      <c r="D19" s="14" t="s">
        <v>82</v>
      </c>
      <c r="E19" s="14" t="s">
        <v>83</v>
      </c>
      <c r="F19" s="14" t="s">
        <v>103</v>
      </c>
      <c r="G19" s="6" t="s">
        <v>77</v>
      </c>
      <c r="H19" s="20" t="s">
        <v>39</v>
      </c>
      <c r="I19" s="6">
        <v>90</v>
      </c>
      <c r="J19" s="6">
        <v>90</v>
      </c>
      <c r="K19" s="6">
        <v>3</v>
      </c>
      <c r="L19" s="6" t="s">
        <v>104</v>
      </c>
      <c r="M19" s="6">
        <v>48000</v>
      </c>
      <c r="N19" s="6">
        <v>3</v>
      </c>
      <c r="O19" s="6" t="s">
        <v>105</v>
      </c>
      <c r="P19" s="6">
        <v>52800</v>
      </c>
      <c r="Q19" s="6" t="s">
        <v>105</v>
      </c>
      <c r="R19" s="6">
        <v>52800</v>
      </c>
      <c r="S19" s="28">
        <f t="shared" si="0"/>
        <v>0.1</v>
      </c>
      <c r="T19" s="28">
        <f t="shared" si="1"/>
        <v>0</v>
      </c>
    </row>
    <row r="20" s="1" customFormat="true" ht="60" customHeight="true" spans="1:20">
      <c r="A20" s="12">
        <v>16</v>
      </c>
      <c r="B20" s="13" t="s">
        <v>106</v>
      </c>
      <c r="C20" s="14" t="s">
        <v>81</v>
      </c>
      <c r="D20" s="14" t="s">
        <v>82</v>
      </c>
      <c r="E20" s="14" t="s">
        <v>83</v>
      </c>
      <c r="F20" s="14" t="s">
        <v>107</v>
      </c>
      <c r="G20" s="6" t="s">
        <v>77</v>
      </c>
      <c r="H20" s="20" t="s">
        <v>39</v>
      </c>
      <c r="I20" s="6">
        <v>50</v>
      </c>
      <c r="J20" s="6">
        <v>50</v>
      </c>
      <c r="K20" s="6">
        <v>3</v>
      </c>
      <c r="L20" s="6" t="s">
        <v>85</v>
      </c>
      <c r="M20" s="6">
        <v>27600</v>
      </c>
      <c r="N20" s="6">
        <v>3</v>
      </c>
      <c r="O20" s="6" t="s">
        <v>86</v>
      </c>
      <c r="P20" s="6">
        <v>30000</v>
      </c>
      <c r="Q20" s="6" t="s">
        <v>86</v>
      </c>
      <c r="R20" s="6">
        <v>30000</v>
      </c>
      <c r="S20" s="28">
        <f t="shared" si="0"/>
        <v>0.0869565217391304</v>
      </c>
      <c r="T20" s="28">
        <f t="shared" si="1"/>
        <v>0</v>
      </c>
    </row>
    <row r="21" s="1" customFormat="true" ht="60" customHeight="true" spans="1:20">
      <c r="A21" s="12">
        <v>17</v>
      </c>
      <c r="B21" s="13" t="s">
        <v>108</v>
      </c>
      <c r="C21" s="14" t="s">
        <v>81</v>
      </c>
      <c r="D21" s="14" t="s">
        <v>82</v>
      </c>
      <c r="E21" s="14" t="s">
        <v>83</v>
      </c>
      <c r="F21" s="14" t="s">
        <v>109</v>
      </c>
      <c r="G21" s="6" t="s">
        <v>77</v>
      </c>
      <c r="H21" s="20" t="s">
        <v>39</v>
      </c>
      <c r="I21" s="6">
        <v>50</v>
      </c>
      <c r="J21" s="6">
        <v>50</v>
      </c>
      <c r="K21" s="6">
        <v>3</v>
      </c>
      <c r="L21" s="6" t="s">
        <v>85</v>
      </c>
      <c r="M21" s="6">
        <v>27600</v>
      </c>
      <c r="N21" s="6">
        <v>3</v>
      </c>
      <c r="O21" s="6" t="s">
        <v>86</v>
      </c>
      <c r="P21" s="6">
        <v>30000</v>
      </c>
      <c r="Q21" s="6" t="s">
        <v>86</v>
      </c>
      <c r="R21" s="6">
        <v>30000</v>
      </c>
      <c r="S21" s="28">
        <f t="shared" si="0"/>
        <v>0.0869565217391304</v>
      </c>
      <c r="T21" s="28">
        <f t="shared" si="1"/>
        <v>0</v>
      </c>
    </row>
    <row r="22" s="1" customFormat="true" ht="60" customHeight="true" spans="1:20">
      <c r="A22" s="12">
        <v>18</v>
      </c>
      <c r="B22" s="13" t="s">
        <v>110</v>
      </c>
      <c r="C22" s="14" t="s">
        <v>25</v>
      </c>
      <c r="D22" s="14" t="s">
        <v>111</v>
      </c>
      <c r="E22" s="14" t="s">
        <v>112</v>
      </c>
      <c r="F22" s="14" t="s">
        <v>113</v>
      </c>
      <c r="G22" s="6" t="s">
        <v>114</v>
      </c>
      <c r="H22" s="20" t="s">
        <v>39</v>
      </c>
      <c r="I22" s="6">
        <v>160</v>
      </c>
      <c r="J22" s="6" t="s">
        <v>115</v>
      </c>
      <c r="K22" s="6">
        <v>1</v>
      </c>
      <c r="L22" s="6" t="s">
        <v>116</v>
      </c>
      <c r="M22" s="6">
        <v>30000</v>
      </c>
      <c r="N22" s="6">
        <v>3</v>
      </c>
      <c r="O22" s="6" t="s">
        <v>117</v>
      </c>
      <c r="P22" s="6">
        <v>24000</v>
      </c>
      <c r="Q22" s="6" t="s">
        <v>117</v>
      </c>
      <c r="R22" s="6">
        <v>24000</v>
      </c>
      <c r="S22" s="28">
        <f t="shared" si="0"/>
        <v>-0.2</v>
      </c>
      <c r="T22" s="28">
        <f t="shared" si="1"/>
        <v>0</v>
      </c>
    </row>
    <row r="23" s="1" customFormat="true" ht="60" customHeight="true" spans="1:20">
      <c r="A23" s="12">
        <v>19</v>
      </c>
      <c r="B23" s="13" t="s">
        <v>118</v>
      </c>
      <c r="C23" s="14" t="s">
        <v>119</v>
      </c>
      <c r="D23" s="14" t="s">
        <v>32</v>
      </c>
      <c r="E23" s="14" t="s">
        <v>120</v>
      </c>
      <c r="F23" s="14" t="s">
        <v>121</v>
      </c>
      <c r="G23" s="6" t="s">
        <v>77</v>
      </c>
      <c r="H23" s="20" t="s">
        <v>39</v>
      </c>
      <c r="I23" s="6">
        <v>13</v>
      </c>
      <c r="J23" s="6">
        <v>13</v>
      </c>
      <c r="K23" s="6">
        <v>2</v>
      </c>
      <c r="L23" s="6" t="s">
        <v>122</v>
      </c>
      <c r="M23" s="6">
        <v>3600</v>
      </c>
      <c r="N23" s="6">
        <v>2</v>
      </c>
      <c r="O23" s="6" t="s">
        <v>122</v>
      </c>
      <c r="P23" s="6">
        <v>3600</v>
      </c>
      <c r="Q23" s="6" t="s">
        <v>122</v>
      </c>
      <c r="R23" s="6">
        <v>3600</v>
      </c>
      <c r="S23" s="28">
        <f t="shared" si="0"/>
        <v>0</v>
      </c>
      <c r="T23" s="28">
        <f t="shared" si="1"/>
        <v>0</v>
      </c>
    </row>
    <row r="24" s="1" customFormat="true" ht="60" customHeight="true" spans="1:20">
      <c r="A24" s="12">
        <v>20</v>
      </c>
      <c r="B24" s="13" t="s">
        <v>123</v>
      </c>
      <c r="C24" s="14" t="s">
        <v>119</v>
      </c>
      <c r="D24" s="14" t="s">
        <v>32</v>
      </c>
      <c r="E24" s="14" t="s">
        <v>124</v>
      </c>
      <c r="F24" s="14" t="s">
        <v>121</v>
      </c>
      <c r="G24" s="6" t="s">
        <v>77</v>
      </c>
      <c r="H24" s="20" t="s">
        <v>39</v>
      </c>
      <c r="I24" s="6">
        <v>13</v>
      </c>
      <c r="J24" s="6">
        <v>13</v>
      </c>
      <c r="K24" s="6">
        <v>1</v>
      </c>
      <c r="L24" s="6" t="s">
        <v>122</v>
      </c>
      <c r="M24" s="6">
        <v>3600</v>
      </c>
      <c r="N24" s="6">
        <v>2</v>
      </c>
      <c r="O24" s="6" t="s">
        <v>122</v>
      </c>
      <c r="P24" s="6">
        <v>3600</v>
      </c>
      <c r="Q24" s="6" t="s">
        <v>122</v>
      </c>
      <c r="R24" s="6">
        <v>3600</v>
      </c>
      <c r="S24" s="28">
        <f t="shared" si="0"/>
        <v>0</v>
      </c>
      <c r="T24" s="28">
        <f t="shared" si="1"/>
        <v>0</v>
      </c>
    </row>
    <row r="25" s="1" customFormat="true" ht="60" customHeight="true" spans="1:20">
      <c r="A25" s="12">
        <v>21</v>
      </c>
      <c r="B25" s="13" t="s">
        <v>125</v>
      </c>
      <c r="C25" s="14" t="s">
        <v>34</v>
      </c>
      <c r="D25" s="14" t="s">
        <v>32</v>
      </c>
      <c r="E25" s="14" t="s">
        <v>126</v>
      </c>
      <c r="F25" s="14" t="s">
        <v>127</v>
      </c>
      <c r="G25" s="6" t="s">
        <v>29</v>
      </c>
      <c r="H25" s="20" t="s">
        <v>39</v>
      </c>
      <c r="I25" s="6">
        <v>13127</v>
      </c>
      <c r="J25" s="6">
        <v>14412</v>
      </c>
      <c r="K25" s="6">
        <v>10</v>
      </c>
      <c r="L25" s="6" t="s">
        <v>128</v>
      </c>
      <c r="M25" s="6">
        <v>2222330.4</v>
      </c>
      <c r="N25" s="6">
        <v>5</v>
      </c>
      <c r="O25" s="6" t="s">
        <v>129</v>
      </c>
      <c r="P25" s="6">
        <v>3254616</v>
      </c>
      <c r="Q25" s="6" t="s">
        <v>129</v>
      </c>
      <c r="R25" s="6">
        <v>3254616</v>
      </c>
      <c r="S25" s="28">
        <f t="shared" si="0"/>
        <v>0.464505907852406</v>
      </c>
      <c r="T25" s="28">
        <f t="shared" si="1"/>
        <v>0</v>
      </c>
    </row>
    <row r="26" s="1" customFormat="true" ht="60" customHeight="true" spans="1:20">
      <c r="A26" s="12">
        <v>22</v>
      </c>
      <c r="B26" s="13" t="s">
        <v>130</v>
      </c>
      <c r="C26" s="14" t="s">
        <v>131</v>
      </c>
      <c r="D26" s="14" t="s">
        <v>32</v>
      </c>
      <c r="E26" s="14" t="s">
        <v>132</v>
      </c>
      <c r="F26" s="14" t="s">
        <v>133</v>
      </c>
      <c r="G26" s="21" t="s">
        <v>134</v>
      </c>
      <c r="H26" s="20" t="s">
        <v>39</v>
      </c>
      <c r="I26" s="6">
        <v>3000</v>
      </c>
      <c r="J26" s="6">
        <v>4000</v>
      </c>
      <c r="K26" s="6" t="s">
        <v>135</v>
      </c>
      <c r="L26" s="6" t="s">
        <v>136</v>
      </c>
      <c r="M26" s="6">
        <v>34800</v>
      </c>
      <c r="N26" s="6">
        <v>3</v>
      </c>
      <c r="O26" s="6" t="s">
        <v>136</v>
      </c>
      <c r="P26" s="6">
        <v>34800</v>
      </c>
      <c r="Q26" s="6" t="s">
        <v>136</v>
      </c>
      <c r="R26" s="6">
        <v>34800</v>
      </c>
      <c r="S26" s="28">
        <f t="shared" si="0"/>
        <v>0</v>
      </c>
      <c r="T26" s="28">
        <f t="shared" si="1"/>
        <v>0</v>
      </c>
    </row>
    <row r="27" s="1" customFormat="true" ht="60" customHeight="true" spans="1:20">
      <c r="A27" s="12">
        <v>23</v>
      </c>
      <c r="B27" s="13" t="s">
        <v>137</v>
      </c>
      <c r="C27" s="14" t="s">
        <v>25</v>
      </c>
      <c r="D27" s="14" t="s">
        <v>26</v>
      </c>
      <c r="E27" s="14" t="s">
        <v>138</v>
      </c>
      <c r="F27" s="14" t="s">
        <v>139</v>
      </c>
      <c r="G27" s="6" t="s">
        <v>38</v>
      </c>
      <c r="H27" s="20" t="s">
        <v>39</v>
      </c>
      <c r="I27" s="6">
        <v>517</v>
      </c>
      <c r="J27" s="6">
        <v>0</v>
      </c>
      <c r="K27" s="6">
        <v>5</v>
      </c>
      <c r="L27" s="6" t="s">
        <v>140</v>
      </c>
      <c r="M27" s="6">
        <v>24559.2</v>
      </c>
      <c r="N27" s="6">
        <v>5</v>
      </c>
      <c r="O27" s="6" t="s">
        <v>141</v>
      </c>
      <c r="P27" s="6">
        <v>64521.6</v>
      </c>
      <c r="Q27" s="6" t="s">
        <v>141</v>
      </c>
      <c r="R27" s="6">
        <v>64521.6</v>
      </c>
      <c r="S27" s="28">
        <f t="shared" si="0"/>
        <v>1.62718655330793</v>
      </c>
      <c r="T27" s="28">
        <f t="shared" si="1"/>
        <v>0</v>
      </c>
    </row>
    <row r="28" s="1" customFormat="true" ht="60" customHeight="true" spans="1:20">
      <c r="A28" s="12">
        <v>24</v>
      </c>
      <c r="B28" s="13" t="s">
        <v>142</v>
      </c>
      <c r="C28" s="14" t="s">
        <v>25</v>
      </c>
      <c r="D28" s="14" t="s">
        <v>26</v>
      </c>
      <c r="E28" s="14" t="s">
        <v>138</v>
      </c>
      <c r="F28" s="14" t="s">
        <v>143</v>
      </c>
      <c r="G28" s="6" t="s">
        <v>38</v>
      </c>
      <c r="H28" s="20" t="s">
        <v>39</v>
      </c>
      <c r="I28" s="6">
        <v>310</v>
      </c>
      <c r="J28" s="6">
        <v>0</v>
      </c>
      <c r="K28" s="6">
        <v>5</v>
      </c>
      <c r="L28" s="6" t="s">
        <v>140</v>
      </c>
      <c r="M28" s="6">
        <v>14496</v>
      </c>
      <c r="N28" s="6">
        <v>5</v>
      </c>
      <c r="O28" s="6" t="s">
        <v>141</v>
      </c>
      <c r="P28" s="6">
        <v>38688</v>
      </c>
      <c r="Q28" s="6" t="s">
        <v>141</v>
      </c>
      <c r="R28" s="6">
        <v>38688</v>
      </c>
      <c r="S28" s="28">
        <f t="shared" si="0"/>
        <v>1.66887417218543</v>
      </c>
      <c r="T28" s="28">
        <f t="shared" si="1"/>
        <v>0</v>
      </c>
    </row>
    <row r="29" s="1" customFormat="true" ht="60" customHeight="true" spans="1:20">
      <c r="A29" s="12">
        <v>25</v>
      </c>
      <c r="B29" s="14" t="s">
        <v>144</v>
      </c>
      <c r="C29" s="14" t="s">
        <v>81</v>
      </c>
      <c r="D29" s="14" t="s">
        <v>82</v>
      </c>
      <c r="E29" s="14" t="s">
        <v>145</v>
      </c>
      <c r="F29" s="14" t="s">
        <v>146</v>
      </c>
      <c r="G29" s="14" t="s">
        <v>77</v>
      </c>
      <c r="H29" s="22" t="s">
        <v>147</v>
      </c>
      <c r="I29" s="14">
        <v>51</v>
      </c>
      <c r="J29" s="14">
        <v>51</v>
      </c>
      <c r="K29" s="14" t="s">
        <v>32</v>
      </c>
      <c r="L29" s="14" t="s">
        <v>32</v>
      </c>
      <c r="M29" s="14" t="s">
        <v>32</v>
      </c>
      <c r="N29" s="14">
        <v>3</v>
      </c>
      <c r="O29" s="14" t="s">
        <v>148</v>
      </c>
      <c r="P29" s="14">
        <v>30000</v>
      </c>
      <c r="Q29" s="14" t="s">
        <v>148</v>
      </c>
      <c r="R29" s="14">
        <v>30000</v>
      </c>
      <c r="S29" s="28">
        <v>0</v>
      </c>
      <c r="T29" s="28">
        <f t="shared" si="1"/>
        <v>0</v>
      </c>
    </row>
    <row r="30" s="1" customFormat="true" ht="60" customHeight="true" spans="1:20">
      <c r="A30" s="12">
        <v>26</v>
      </c>
      <c r="B30" s="14" t="s">
        <v>149</v>
      </c>
      <c r="C30" s="14" t="s">
        <v>81</v>
      </c>
      <c r="D30" s="14" t="s">
        <v>150</v>
      </c>
      <c r="E30" s="14" t="s">
        <v>151</v>
      </c>
      <c r="F30" s="14" t="s">
        <v>152</v>
      </c>
      <c r="G30" s="14" t="s">
        <v>77</v>
      </c>
      <c r="H30" s="22" t="s">
        <v>147</v>
      </c>
      <c r="I30" s="14">
        <v>175</v>
      </c>
      <c r="J30" s="14">
        <v>175</v>
      </c>
      <c r="K30" s="14" t="s">
        <v>32</v>
      </c>
      <c r="L30" s="14" t="s">
        <v>32</v>
      </c>
      <c r="M30" s="14" t="s">
        <v>32</v>
      </c>
      <c r="N30" s="14">
        <v>3</v>
      </c>
      <c r="O30" s="14" t="s">
        <v>153</v>
      </c>
      <c r="P30" s="14">
        <v>78000</v>
      </c>
      <c r="Q30" s="14" t="s">
        <v>153</v>
      </c>
      <c r="R30" s="14">
        <v>78000</v>
      </c>
      <c r="S30" s="28">
        <v>0</v>
      </c>
      <c r="T30" s="28">
        <f t="shared" si="1"/>
        <v>0</v>
      </c>
    </row>
    <row r="31" ht="60" customHeight="true"/>
    <row r="32" ht="60" customHeight="true"/>
    <row r="33" ht="60" customHeight="true"/>
    <row r="34" ht="60" customHeight="true"/>
    <row r="35" ht="60" customHeight="true"/>
    <row r="36" ht="60" customHeight="true"/>
    <row r="37" ht="60" customHeight="true"/>
    <row r="38" ht="60" customHeight="true"/>
    <row r="39" ht="60" customHeight="true"/>
    <row r="40" ht="60" customHeight="true"/>
    <row r="41" ht="60" customHeight="true"/>
    <row r="42" ht="60" customHeight="true"/>
    <row r="43" ht="60" customHeight="true"/>
    <row r="44" ht="60" customHeight="true"/>
    <row r="45" ht="60" customHeight="true"/>
    <row r="46" ht="60" customHeight="true"/>
    <row r="47" ht="60" customHeight="true"/>
    <row r="48" ht="60" customHeight="true"/>
    <row r="49" ht="60" customHeight="true"/>
    <row r="50" ht="60" customHeight="true"/>
    <row r="51" ht="60" customHeight="true"/>
    <row r="52" ht="60" customHeight="true"/>
    <row r="53" ht="60" customHeight="true"/>
    <row r="54" ht="60" customHeight="true"/>
    <row r="55" ht="60" customHeight="true"/>
    <row r="56" ht="60" customHeight="true"/>
    <row r="57" ht="60" customHeight="true"/>
    <row r="58" ht="60" customHeight="true"/>
    <row r="59" ht="60" customHeight="true"/>
    <row r="60" ht="60" customHeight="true"/>
    <row r="61" ht="60" customHeight="true"/>
    <row r="62" ht="60" customHeight="true"/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511811023622047" right="0.31496062992126" top="0.748031496062992" bottom="0.354330708661417" header="0.31496062992126" footer="0.31496062992126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李嘉维</cp:lastModifiedBy>
  <dcterms:created xsi:type="dcterms:W3CDTF">2021-01-29T10:47:00Z</dcterms:created>
  <cp:lastPrinted>2022-03-09T08:43:00Z</cp:lastPrinted>
  <dcterms:modified xsi:type="dcterms:W3CDTF">2023-03-07T08:45:29Z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DE3F870FC8004E61870738B8226B91F5</vt:lpwstr>
  </property>
</Properties>
</file>