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695" windowHeight="13050"/>
  </bookViews>
  <sheets>
    <sheet name="完成投资情况统计表" sheetId="1" r:id="rId1"/>
  </sheets>
  <definedNames>
    <definedName name="_xlnm._FilterDatabase" localSheetId="0" hidden="1">完成投资情况统计表!$G$1:$G$94</definedName>
    <definedName name="_xlnm.Print_Area" localSheetId="0">完成投资情况统计表!$A$1:$G$93</definedName>
    <definedName name="_xlnm.Print_Titles" localSheetId="0">完成投资情况统计表!$5:$6</definedName>
  </definedNames>
  <calcPr calcId="125725"/>
</workbook>
</file>

<file path=xl/calcChain.xml><?xml version="1.0" encoding="utf-8"?>
<calcChain xmlns="http://schemas.openxmlformats.org/spreadsheetml/2006/main">
  <c r="D17" i="1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16"/>
</calcChain>
</file>

<file path=xl/sharedStrings.xml><?xml version="1.0" encoding="utf-8"?>
<sst xmlns="http://schemas.openxmlformats.org/spreadsheetml/2006/main" count="111" uniqueCount="104">
  <si>
    <t>制表单位：市重大办</t>
  </si>
  <si>
    <t>备注</t>
    <phoneticPr fontId="3" type="noConversion"/>
  </si>
  <si>
    <t>铁路东莞站配套工程</t>
    <phoneticPr fontId="3" type="noConversion"/>
  </si>
  <si>
    <t>东莞市高压电网续建项目</t>
    <phoneticPr fontId="3" type="noConversion"/>
  </si>
  <si>
    <t>东莞市中低压配电网续建项目</t>
    <phoneticPr fontId="3" type="noConversion"/>
  </si>
  <si>
    <t>1800公里截污次支管网项目</t>
    <phoneticPr fontId="3" type="noConversion"/>
  </si>
  <si>
    <t>松山湖大学创新城</t>
    <phoneticPr fontId="3" type="noConversion"/>
  </si>
  <si>
    <t>南城国际商务区综合管廊示范期工程项目</t>
    <phoneticPr fontId="3" type="noConversion"/>
  </si>
  <si>
    <t>市轨道交通1号线工程</t>
    <phoneticPr fontId="3" type="noConversion"/>
  </si>
  <si>
    <t>莞番高速公路桥头至沙田段</t>
    <phoneticPr fontId="3" type="noConversion"/>
  </si>
  <si>
    <t>深圳外环高速公路东莞段</t>
    <phoneticPr fontId="3" type="noConversion"/>
  </si>
  <si>
    <t>生态园普联技术网络终端设备生产项目</t>
    <phoneticPr fontId="3" type="noConversion"/>
  </si>
  <si>
    <t>生态园长盈精密电子产品增资扩产项目</t>
    <phoneticPr fontId="3" type="noConversion"/>
  </si>
  <si>
    <t>松山湖（生态园）建升通讯设备制造项目</t>
    <phoneticPr fontId="3" type="noConversion"/>
  </si>
  <si>
    <t>松山湖东沣新能源装备产业化项目</t>
    <phoneticPr fontId="3" type="noConversion"/>
  </si>
  <si>
    <t>松山湖光大We谷产业园项目</t>
    <phoneticPr fontId="3" type="noConversion"/>
  </si>
  <si>
    <t>松山湖海能达研发总部与运营中心项目</t>
    <phoneticPr fontId="3" type="noConversion"/>
  </si>
  <si>
    <t>松山湖华为南方工厂二期项目</t>
    <phoneticPr fontId="3" type="noConversion"/>
  </si>
  <si>
    <t>松山湖华为培训学院</t>
    <phoneticPr fontId="3" type="noConversion"/>
  </si>
  <si>
    <t>松山湖华为研发实验室（一期）项目</t>
    <phoneticPr fontId="3" type="noConversion"/>
  </si>
  <si>
    <t>松山湖华为终端项目</t>
    <phoneticPr fontId="3" type="noConversion"/>
  </si>
  <si>
    <t>松山湖记忆科技运营研发中心项目</t>
    <phoneticPr fontId="3" type="noConversion"/>
  </si>
  <si>
    <t>松山湖酷派天安云谷产业园一期项目</t>
    <phoneticPr fontId="3" type="noConversion"/>
  </si>
  <si>
    <t>松山湖蓝思科技3D曲面智能手机玻璃面板建设项目</t>
    <phoneticPr fontId="3" type="noConversion"/>
  </si>
  <si>
    <t>松山湖粤港国际金融服务外包基地</t>
    <phoneticPr fontId="3" type="noConversion"/>
  </si>
  <si>
    <t>松山湖中集集团产业创新发展中心及配套项目</t>
    <phoneticPr fontId="3" type="noConversion"/>
  </si>
  <si>
    <t>滨海湾新区（原长安新区）一期填海工程项目</t>
    <phoneticPr fontId="3" type="noConversion"/>
  </si>
  <si>
    <t>长安步步高研发生产项目</t>
    <phoneticPr fontId="3" type="noConversion"/>
  </si>
  <si>
    <t>长安龙辉研发生产中心项目</t>
    <phoneticPr fontId="3" type="noConversion"/>
  </si>
  <si>
    <t>长安欧珀移动通信增资扩产项目</t>
    <phoneticPr fontId="3" type="noConversion"/>
  </si>
  <si>
    <t>常平宝力金银珠宝产研中心</t>
    <phoneticPr fontId="3" type="noConversion"/>
  </si>
  <si>
    <t>常平维龙中欧跨境贸易产业项目</t>
    <phoneticPr fontId="3" type="noConversion"/>
  </si>
  <si>
    <t>常平珠宝玉石产研中心项目</t>
    <phoneticPr fontId="3" type="noConversion"/>
  </si>
  <si>
    <t>大朗龙昕数码产品配件增资扩产项目</t>
    <phoneticPr fontId="3" type="noConversion"/>
  </si>
  <si>
    <t>大朗塔菲尔新能源动力电池项目</t>
    <phoneticPr fontId="3" type="noConversion"/>
  </si>
  <si>
    <t>道滘国立科技总部环保改性橡塑材料及其制品项目</t>
    <phoneticPr fontId="3" type="noConversion"/>
  </si>
  <si>
    <t>凤岗东莞深证通中国证券期货业南方信息技术中心项目</t>
    <phoneticPr fontId="3" type="noConversion"/>
  </si>
  <si>
    <t>凤岗都市丽人智能产业项目</t>
    <phoneticPr fontId="3" type="noConversion"/>
  </si>
  <si>
    <t>凤岗金银珠宝产业中心</t>
    <phoneticPr fontId="3" type="noConversion"/>
  </si>
  <si>
    <t>凤岗南方中集物流装备制造生产项目</t>
    <phoneticPr fontId="3" type="noConversion"/>
  </si>
  <si>
    <t>凤岗天安数码城项目</t>
    <phoneticPr fontId="3" type="noConversion"/>
  </si>
  <si>
    <t>莞城宏达机房项目</t>
    <phoneticPr fontId="3" type="noConversion"/>
  </si>
  <si>
    <t>洪梅广东理文绿色高档生活用纸项目</t>
    <phoneticPr fontId="3" type="noConversion"/>
  </si>
  <si>
    <t>洪梅华平电子商务华南总部项目</t>
    <phoneticPr fontId="3" type="noConversion"/>
  </si>
  <si>
    <t>厚街东一电子商务产业项目</t>
    <phoneticPr fontId="3" type="noConversion"/>
  </si>
  <si>
    <t>厚街慕思寝具用品生产及配套项目</t>
    <phoneticPr fontId="3" type="noConversion"/>
  </si>
  <si>
    <t>厚街信泰广东东莞黄金珠宝生产及配套项目</t>
    <phoneticPr fontId="3" type="noConversion"/>
  </si>
  <si>
    <t>虎门名店国际综合物流项目</t>
    <phoneticPr fontId="3" type="noConversion"/>
  </si>
  <si>
    <t>虎门中国电子产业园项目</t>
    <phoneticPr fontId="3" type="noConversion"/>
  </si>
  <si>
    <t>华南师范大学附属东莞黄江学校</t>
    <phoneticPr fontId="3" type="noConversion"/>
  </si>
  <si>
    <t>黄江领益精密制造科技项目</t>
    <phoneticPr fontId="3" type="noConversion"/>
  </si>
  <si>
    <t>黄江镇恩智浦广东有限公司增资项目</t>
    <phoneticPr fontId="3" type="noConversion"/>
  </si>
  <si>
    <t>科技协同创新项目（黄江镇灵狮小镇）</t>
    <phoneticPr fontId="3" type="noConversion"/>
  </si>
  <si>
    <t>寮步富乔（东莞）玻纤生产项目</t>
    <phoneticPr fontId="3" type="noConversion"/>
  </si>
  <si>
    <t>寮步特发信息光纤建设项目</t>
    <phoneticPr fontId="3" type="noConversion"/>
  </si>
  <si>
    <t>寮步香市孵化链项目</t>
    <phoneticPr fontId="3" type="noConversion"/>
  </si>
  <si>
    <t>寮步镇东莞中电新能源热电联管网建设项目</t>
    <phoneticPr fontId="3" type="noConversion"/>
  </si>
  <si>
    <t>麻涌东莞京东现代服务业产业园</t>
    <phoneticPr fontId="3" type="noConversion"/>
  </si>
  <si>
    <t>麻涌广大珠三角汽车项目</t>
    <phoneticPr fontId="3" type="noConversion"/>
  </si>
  <si>
    <t>麻涌深粮粮食物流节点项目</t>
    <phoneticPr fontId="3" type="noConversion"/>
  </si>
  <si>
    <t>麻涌水乡大道延长线工程项目</t>
    <phoneticPr fontId="3" type="noConversion"/>
  </si>
  <si>
    <t>麻涌镇玖龙纸业包装袋项目</t>
    <phoneticPr fontId="3" type="noConversion"/>
  </si>
  <si>
    <t>麻涌中粮广东粮油食品现代加工及物流配套项目</t>
    <phoneticPr fontId="3" type="noConversion"/>
  </si>
  <si>
    <t>麻涌中粮广州港新沙港区二期13#泊位工程</t>
    <phoneticPr fontId="3" type="noConversion"/>
  </si>
  <si>
    <t>麻涌中山大学新华学院东莞校区二期工程项目</t>
    <phoneticPr fontId="3" type="noConversion"/>
  </si>
  <si>
    <t>南城凯达科技设计中心项目</t>
    <phoneticPr fontId="3" type="noConversion"/>
  </si>
  <si>
    <t>南城联科国际信息产业科研中心项目</t>
    <phoneticPr fontId="3" type="noConversion"/>
  </si>
  <si>
    <t>南城天安数码城项目</t>
    <phoneticPr fontId="3" type="noConversion"/>
  </si>
  <si>
    <t>企石健达智能家居生产项目</t>
    <phoneticPr fontId="3" type="noConversion"/>
  </si>
  <si>
    <t>清溪北京大学汇丰商学院智汇谷产学研项目(一期)</t>
    <phoneticPr fontId="3" type="noConversion"/>
  </si>
  <si>
    <t>清溪黄金谷黄金珠宝产品研发制造项目</t>
    <phoneticPr fontId="3" type="noConversion"/>
  </si>
  <si>
    <t>清溪力合双清产学研建设项目（一期）</t>
    <phoneticPr fontId="3" type="noConversion"/>
  </si>
  <si>
    <t>清溪明门集团增资项目</t>
    <phoneticPr fontId="3" type="noConversion"/>
  </si>
  <si>
    <t xml:space="preserve"> 虎门港立沙岛丙烷脱氢制高性能聚丙烯项目</t>
    <phoneticPr fontId="3" type="noConversion"/>
  </si>
  <si>
    <t>虎门港宏川化工码头仓储项目</t>
    <phoneticPr fontId="3" type="noConversion"/>
  </si>
  <si>
    <t>虎门港立沙岛中电新能源天然气热电冷联产项目</t>
    <phoneticPr fontId="3" type="noConversion"/>
  </si>
  <si>
    <t>虎门港危险废物处理中心项目</t>
    <phoneticPr fontId="3" type="noConversion"/>
  </si>
  <si>
    <t>沙田嘉华国际物流中心项目</t>
    <phoneticPr fontId="3" type="noConversion"/>
  </si>
  <si>
    <t>沙田精达电子研发及生产项目</t>
    <phoneticPr fontId="3" type="noConversion"/>
  </si>
  <si>
    <t>沙田擎天聚酯树脂项目</t>
    <phoneticPr fontId="3" type="noConversion"/>
  </si>
  <si>
    <t>石排赫泽电子科技有限公司总部项目</t>
    <phoneticPr fontId="3" type="noConversion"/>
  </si>
  <si>
    <t>塘厦蓝思旺智能手机精密金属零部件生产项目</t>
    <phoneticPr fontId="3" type="noConversion"/>
  </si>
  <si>
    <t>谢岗东环科宇科技中心项目</t>
    <phoneticPr fontId="3" type="noConversion"/>
  </si>
  <si>
    <t>谢岗华能天然气热电联产项目</t>
    <phoneticPr fontId="3" type="noConversion"/>
  </si>
  <si>
    <t>谢岗润星数控机床制造增资扩产项目</t>
    <phoneticPr fontId="3" type="noConversion"/>
  </si>
  <si>
    <t>谢岗粤海装备技术产业园项目</t>
    <phoneticPr fontId="3" type="noConversion"/>
  </si>
  <si>
    <t>清溪惠科平板显示集群电子商务项目</t>
    <phoneticPr fontId="3" type="noConversion"/>
  </si>
  <si>
    <t>东坑爱玛电动车增资扩产项目</t>
  </si>
  <si>
    <t>塘厦新太阳高新科技中心项目</t>
    <phoneticPr fontId="3" type="noConversion"/>
  </si>
  <si>
    <t>1-7月完成
投资
（万元）</t>
    <phoneticPr fontId="3" type="noConversion"/>
  </si>
  <si>
    <t>完成投资
一级预警</t>
    <phoneticPr fontId="3" type="noConversion"/>
  </si>
  <si>
    <t>完成投资
三级预警</t>
    <phoneticPr fontId="3" type="noConversion"/>
  </si>
  <si>
    <t>完成投资
二级预警</t>
    <phoneticPr fontId="3" type="noConversion"/>
  </si>
  <si>
    <t>完成投资
二级预警</t>
    <phoneticPr fontId="3" type="noConversion"/>
  </si>
  <si>
    <t>完成投资
三级预警</t>
    <phoneticPr fontId="3" type="noConversion"/>
  </si>
  <si>
    <t>完成投资
一级预警</t>
    <phoneticPr fontId="3" type="noConversion"/>
  </si>
  <si>
    <t>项目名称</t>
    <phoneticPr fontId="3" type="noConversion"/>
  </si>
  <si>
    <t>序号</t>
    <phoneticPr fontId="3" type="noConversion"/>
  </si>
  <si>
    <t>制表日期：2018年8月</t>
    <phoneticPr fontId="3" type="noConversion"/>
  </si>
  <si>
    <t>2018年投资计划
（万元）</t>
    <phoneticPr fontId="3" type="noConversion"/>
  </si>
  <si>
    <t>攻坚目标（万元）</t>
    <phoneticPr fontId="3" type="noConversion"/>
  </si>
  <si>
    <t xml:space="preserve">“百日攻坚”大会战重点攻坚重大项目投资目标任务清单
</t>
    <phoneticPr fontId="3" type="noConversion"/>
  </si>
  <si>
    <t>完成攻坚目标比例</t>
    <phoneticPr fontId="3" type="noConversion"/>
  </si>
  <si>
    <t>附件4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</si>
</sst>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[$-10804]0;\(0\)"/>
    <numFmt numFmtId="177" formatCode="0_);[Red]\(0\)"/>
    <numFmt numFmtId="178" formatCode="0.0%"/>
  </numFmts>
  <fonts count="12">
    <font>
      <sz val="11"/>
      <name val="Calibri"/>
      <charset val="134"/>
    </font>
    <font>
      <sz val="14"/>
      <color rgb="FF000000"/>
      <name val="黑体"/>
      <family val="3"/>
      <charset val="134"/>
    </font>
    <font>
      <sz val="11"/>
      <color rgb="FF000000"/>
      <name val="宋体"/>
      <family val="3"/>
      <charset val="134"/>
      <scheme val="minor"/>
    </font>
    <font>
      <sz val="9"/>
      <name val="Calibri"/>
      <family val="2"/>
    </font>
    <font>
      <sz val="18"/>
      <color rgb="FF000000"/>
      <name val="方正小标宋简体"/>
      <family val="4"/>
      <charset val="134"/>
    </font>
    <font>
      <sz val="12"/>
      <color rgb="FF000000"/>
      <name val="楷体_GB2312"/>
      <family val="3"/>
      <charset val="134"/>
    </font>
    <font>
      <sz val="11"/>
      <name val="Times New Roman"/>
      <family val="1"/>
    </font>
    <font>
      <sz val="11"/>
      <name val="仿宋_GB2312"/>
      <family val="3"/>
      <charset val="134"/>
    </font>
    <font>
      <b/>
      <sz val="12"/>
      <color rgb="FF000000"/>
      <name val="楷体_GB2312"/>
      <family val="3"/>
      <charset val="134"/>
    </font>
    <font>
      <b/>
      <sz val="12"/>
      <name val="楷体_GB2312"/>
      <family val="3"/>
      <charset val="134"/>
    </font>
    <font>
      <sz val="11"/>
      <color rgb="FF000000"/>
      <name val="Times New Roman"/>
      <family val="1"/>
    </font>
    <font>
      <sz val="11"/>
      <color rgb="FF000000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2">
    <xf numFmtId="0" fontId="0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/>
    <xf numFmtId="176" fontId="0" fillId="0" borderId="0" xfId="0" applyNumberFormat="1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Fill="1" applyBorder="1" applyAlignment="1"/>
    <xf numFmtId="0" fontId="1" fillId="2" borderId="0" xfId="0" applyNumberFormat="1" applyFont="1" applyFill="1" applyBorder="1" applyAlignment="1">
      <alignment vertical="top" wrapText="1" readingOrder="1"/>
    </xf>
    <xf numFmtId="0" fontId="0" fillId="0" borderId="0" xfId="0" applyFont="1" applyFill="1" applyBorder="1" applyAlignment="1"/>
    <xf numFmtId="0" fontId="0" fillId="0" borderId="0" xfId="0" applyFont="1" applyFill="1" applyBorder="1" applyAlignment="1"/>
    <xf numFmtId="177" fontId="10" fillId="2" borderId="1" xfId="0" applyNumberFormat="1" applyFont="1" applyFill="1" applyBorder="1" applyAlignment="1">
      <alignment horizontal="center" vertical="center" wrapText="1" readingOrder="1"/>
    </xf>
    <xf numFmtId="178" fontId="6" fillId="2" borderId="1" xfId="0" applyNumberFormat="1" applyFont="1" applyFill="1" applyBorder="1" applyAlignment="1">
      <alignment horizontal="center" vertical="center" wrapText="1" readingOrder="1"/>
    </xf>
    <xf numFmtId="0" fontId="11" fillId="0" borderId="2" xfId="1" applyNumberFormat="1" applyFont="1" applyFill="1" applyBorder="1" applyAlignment="1">
      <alignment horizontal="left" vertical="center" wrapText="1" readingOrder="1"/>
    </xf>
    <xf numFmtId="0" fontId="11" fillId="3" borderId="2" xfId="1" applyNumberFormat="1" applyFont="1" applyFill="1" applyBorder="1" applyAlignment="1">
      <alignment horizontal="left" vertical="center" wrapText="1" readingOrder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7" fillId="0" borderId="1" xfId="0" applyFont="1" applyFill="1" applyBorder="1" applyAlignment="1">
      <alignment horizontal="center" vertical="center" wrapText="1"/>
    </xf>
    <xf numFmtId="0" fontId="1" fillId="2" borderId="0" xfId="0" applyNumberFormat="1" applyFont="1" applyFill="1" applyBorder="1" applyAlignment="1">
      <alignment vertical="top" wrapText="1" readingOrder="1"/>
    </xf>
    <xf numFmtId="0" fontId="0" fillId="0" borderId="0" xfId="0" applyFont="1" applyFill="1" applyBorder="1" applyAlignment="1"/>
    <xf numFmtId="0" fontId="10" fillId="2" borderId="2" xfId="1" applyNumberFormat="1" applyFont="1" applyFill="1" applyBorder="1" applyAlignment="1">
      <alignment horizontal="center" vertical="center" wrapText="1" readingOrder="1"/>
    </xf>
    <xf numFmtId="0" fontId="0" fillId="0" borderId="0" xfId="0" applyFont="1" applyFill="1" applyBorder="1" applyAlignment="1"/>
    <xf numFmtId="0" fontId="9" fillId="2" borderId="3" xfId="0" applyNumberFormat="1" applyFont="1" applyFill="1" applyBorder="1" applyAlignment="1">
      <alignment horizontal="center" vertical="center" wrapText="1" readingOrder="1"/>
    </xf>
    <xf numFmtId="0" fontId="9" fillId="2" borderId="4" xfId="0" applyNumberFormat="1" applyFont="1" applyFill="1" applyBorder="1" applyAlignment="1">
      <alignment horizontal="center" vertical="center" wrapText="1" readingOrder="1"/>
    </xf>
    <xf numFmtId="0" fontId="1" fillId="2" borderId="0" xfId="0" applyNumberFormat="1" applyFont="1" applyFill="1" applyBorder="1" applyAlignment="1">
      <alignment vertical="top" wrapText="1" readingOrder="1"/>
    </xf>
    <xf numFmtId="0" fontId="0" fillId="0" borderId="0" xfId="0" applyFont="1" applyFill="1" applyBorder="1" applyAlignment="1"/>
    <xf numFmtId="0" fontId="8" fillId="2" borderId="1" xfId="0" applyNumberFormat="1" applyFont="1" applyFill="1" applyBorder="1" applyAlignment="1">
      <alignment horizontal="center" vertical="center" wrapText="1" readingOrder="1"/>
    </xf>
    <xf numFmtId="0" fontId="8" fillId="2" borderId="3" xfId="0" applyNumberFormat="1" applyFont="1" applyFill="1" applyBorder="1" applyAlignment="1">
      <alignment horizontal="center" vertical="center" wrapText="1" readingOrder="1"/>
    </xf>
    <xf numFmtId="0" fontId="8" fillId="2" borderId="4" xfId="0" applyNumberFormat="1" applyFont="1" applyFill="1" applyBorder="1" applyAlignment="1">
      <alignment horizontal="center" vertical="center" wrapText="1" readingOrder="1"/>
    </xf>
    <xf numFmtId="0" fontId="5" fillId="2" borderId="6" xfId="0" applyNumberFormat="1" applyFont="1" applyFill="1" applyBorder="1" applyAlignment="1">
      <alignment horizontal="right" vertical="center" wrapText="1" readingOrder="1"/>
    </xf>
    <xf numFmtId="0" fontId="4" fillId="2" borderId="0" xfId="0" applyNumberFormat="1" applyFont="1" applyFill="1" applyBorder="1" applyAlignment="1">
      <alignment horizontal="center" vertical="center" wrapText="1" readingOrder="1"/>
    </xf>
    <xf numFmtId="0" fontId="8" fillId="2" borderId="5" xfId="0" applyNumberFormat="1" applyFont="1" applyFill="1" applyBorder="1" applyAlignment="1">
      <alignment horizontal="center" vertical="center" wrapText="1" readingOrder="1"/>
    </xf>
    <xf numFmtId="0" fontId="5" fillId="2" borderId="6" xfId="0" applyNumberFormat="1" applyFont="1" applyFill="1" applyBorder="1" applyAlignment="1">
      <alignment horizontal="left" vertical="center" wrapText="1" readingOrder="1"/>
    </xf>
  </cellXfs>
  <cellStyles count="2">
    <cellStyle name="Normal" xfId="1"/>
    <cellStyle name="常规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4"/>
  <sheetViews>
    <sheetView showGridLines="0" tabSelected="1" view="pageBreakPreview" zoomScaleNormal="106" zoomScaleSheetLayoutView="100" workbookViewId="0">
      <selection sqref="A1:E1"/>
    </sheetView>
  </sheetViews>
  <sheetFormatPr defaultColWidth="10.28515625" defaultRowHeight="15"/>
  <cols>
    <col min="1" max="1" width="4.140625" customWidth="1"/>
    <col min="2" max="2" width="30" style="18" customWidth="1"/>
    <col min="3" max="3" width="13.7109375" customWidth="1"/>
    <col min="4" max="4" width="13.7109375" style="20" customWidth="1"/>
    <col min="5" max="5" width="13.7109375" customWidth="1"/>
    <col min="6" max="6" width="13.7109375" style="8" customWidth="1"/>
    <col min="7" max="7" width="10.7109375" style="5" customWidth="1"/>
  </cols>
  <sheetData>
    <row r="1" spans="1:8" ht="27.95" customHeight="1">
      <c r="A1" s="23" t="s">
        <v>103</v>
      </c>
      <c r="B1" s="23"/>
      <c r="C1" s="24"/>
      <c r="D1" s="24"/>
      <c r="E1" s="24"/>
    </row>
    <row r="2" spans="1:8" s="8" customFormat="1" ht="9.75" customHeight="1">
      <c r="A2" s="7"/>
      <c r="B2" s="17"/>
      <c r="D2" s="20"/>
    </row>
    <row r="3" spans="1:8" ht="27.95" customHeight="1">
      <c r="A3" s="29" t="s">
        <v>101</v>
      </c>
      <c r="B3" s="29"/>
      <c r="C3" s="29"/>
      <c r="D3" s="29"/>
      <c r="E3" s="29"/>
      <c r="F3" s="29"/>
      <c r="G3" s="29"/>
    </row>
    <row r="4" spans="1:8" ht="27.95" customHeight="1">
      <c r="A4" s="31" t="s">
        <v>0</v>
      </c>
      <c r="B4" s="31"/>
      <c r="C4" s="28" t="s">
        <v>98</v>
      </c>
      <c r="D4" s="28"/>
      <c r="E4" s="28"/>
      <c r="F4" s="28"/>
      <c r="G4" s="28"/>
    </row>
    <row r="5" spans="1:8" ht="27.95" customHeight="1">
      <c r="A5" s="26" t="s">
        <v>97</v>
      </c>
      <c r="B5" s="26" t="s">
        <v>96</v>
      </c>
      <c r="C5" s="25" t="s">
        <v>99</v>
      </c>
      <c r="D5" s="25" t="s">
        <v>100</v>
      </c>
      <c r="E5" s="26" t="s">
        <v>89</v>
      </c>
      <c r="F5" s="21" t="s">
        <v>102</v>
      </c>
      <c r="G5" s="21" t="s">
        <v>1</v>
      </c>
    </row>
    <row r="6" spans="1:8" ht="27.95" customHeight="1">
      <c r="A6" s="30"/>
      <c r="B6" s="27"/>
      <c r="C6" s="25"/>
      <c r="D6" s="25"/>
      <c r="E6" s="27"/>
      <c r="F6" s="22"/>
      <c r="G6" s="22"/>
    </row>
    <row r="7" spans="1:8" s="4" customFormat="1" ht="30" customHeight="1">
      <c r="A7" s="19">
        <v>1</v>
      </c>
      <c r="B7" s="12" t="s">
        <v>2</v>
      </c>
      <c r="C7" s="10">
        <v>19125</v>
      </c>
      <c r="D7" s="10">
        <v>19125</v>
      </c>
      <c r="E7" s="10">
        <v>10261</v>
      </c>
      <c r="F7" s="11">
        <v>0.53652287581699343</v>
      </c>
      <c r="G7" s="16" t="s">
        <v>90</v>
      </c>
      <c r="H7" s="8"/>
    </row>
    <row r="8" spans="1:8" s="4" customFormat="1" ht="30" customHeight="1">
      <c r="A8" s="19">
        <v>2</v>
      </c>
      <c r="B8" s="13" t="s">
        <v>5</v>
      </c>
      <c r="C8" s="10">
        <v>500000</v>
      </c>
      <c r="D8" s="10">
        <v>500000</v>
      </c>
      <c r="E8" s="10">
        <v>369282</v>
      </c>
      <c r="F8" s="11">
        <v>0.738564</v>
      </c>
      <c r="G8" s="14"/>
      <c r="H8" s="8"/>
    </row>
    <row r="9" spans="1:8" s="4" customFormat="1" ht="30" customHeight="1">
      <c r="A9" s="19">
        <v>3</v>
      </c>
      <c r="B9" s="12" t="s">
        <v>3</v>
      </c>
      <c r="C9" s="10">
        <v>67426</v>
      </c>
      <c r="D9" s="10">
        <v>67426</v>
      </c>
      <c r="E9" s="10">
        <v>52586</v>
      </c>
      <c r="F9" s="11">
        <v>0.77990686085486316</v>
      </c>
      <c r="G9" s="14"/>
      <c r="H9" s="8"/>
    </row>
    <row r="10" spans="1:8" s="8" customFormat="1" ht="30" customHeight="1">
      <c r="A10" s="19">
        <v>4</v>
      </c>
      <c r="B10" s="12" t="s">
        <v>4</v>
      </c>
      <c r="C10" s="10">
        <v>241564</v>
      </c>
      <c r="D10" s="10">
        <v>241564</v>
      </c>
      <c r="E10" s="10">
        <v>200105</v>
      </c>
      <c r="F10" s="11">
        <v>0.82837260518951494</v>
      </c>
      <c r="G10" s="14"/>
    </row>
    <row r="11" spans="1:8" s="8" customFormat="1" ht="30" customHeight="1">
      <c r="A11" s="19">
        <v>5</v>
      </c>
      <c r="B11" s="12" t="s">
        <v>6</v>
      </c>
      <c r="C11" s="10">
        <v>38000</v>
      </c>
      <c r="D11" s="10">
        <v>38000</v>
      </c>
      <c r="E11" s="10">
        <v>19930</v>
      </c>
      <c r="F11" s="11">
        <v>0.52447368421052631</v>
      </c>
      <c r="G11" s="14"/>
    </row>
    <row r="12" spans="1:8" s="4" customFormat="1" ht="30" customHeight="1">
      <c r="A12" s="19">
        <v>6</v>
      </c>
      <c r="B12" s="13" t="s">
        <v>7</v>
      </c>
      <c r="C12" s="10">
        <v>10000</v>
      </c>
      <c r="D12" s="10">
        <v>10000</v>
      </c>
      <c r="E12" s="10">
        <v>1100</v>
      </c>
      <c r="F12" s="11">
        <v>0.11</v>
      </c>
      <c r="G12" s="16" t="s">
        <v>91</v>
      </c>
      <c r="H12" s="8"/>
    </row>
    <row r="13" spans="1:8" s="4" customFormat="1" ht="30" customHeight="1">
      <c r="A13" s="19">
        <v>7</v>
      </c>
      <c r="B13" s="13" t="s">
        <v>8</v>
      </c>
      <c r="C13" s="10">
        <v>30000</v>
      </c>
      <c r="D13" s="10">
        <v>30000</v>
      </c>
      <c r="E13" s="10">
        <v>13084</v>
      </c>
      <c r="F13" s="11">
        <v>0.43613333333333332</v>
      </c>
      <c r="G13" s="14"/>
      <c r="H13" s="8"/>
    </row>
    <row r="14" spans="1:8" s="4" customFormat="1" ht="30" customHeight="1">
      <c r="A14" s="19">
        <v>8</v>
      </c>
      <c r="B14" s="13" t="s">
        <v>9</v>
      </c>
      <c r="C14" s="10">
        <v>150000</v>
      </c>
      <c r="D14" s="10">
        <v>150000</v>
      </c>
      <c r="E14" s="10">
        <v>94910</v>
      </c>
      <c r="F14" s="11">
        <v>0.63273333333333337</v>
      </c>
      <c r="G14" s="14"/>
      <c r="H14" s="8"/>
    </row>
    <row r="15" spans="1:8" s="15" customFormat="1" ht="30" customHeight="1">
      <c r="A15" s="19">
        <v>9</v>
      </c>
      <c r="B15" s="12" t="s">
        <v>10</v>
      </c>
      <c r="C15" s="10">
        <v>50000</v>
      </c>
      <c r="D15" s="10">
        <v>50000</v>
      </c>
      <c r="E15" s="10">
        <v>22713</v>
      </c>
      <c r="F15" s="11">
        <v>0.45426</v>
      </c>
      <c r="G15" s="14"/>
    </row>
    <row r="16" spans="1:8" s="4" customFormat="1" ht="30" customHeight="1">
      <c r="A16" s="19">
        <v>10</v>
      </c>
      <c r="B16" s="12" t="s">
        <v>11</v>
      </c>
      <c r="C16" s="10">
        <v>16500</v>
      </c>
      <c r="D16" s="10">
        <f>C16*1.2</f>
        <v>19800</v>
      </c>
      <c r="E16" s="10">
        <v>8200</v>
      </c>
      <c r="F16" s="11">
        <v>0.49696969696969695</v>
      </c>
      <c r="G16" s="16" t="s">
        <v>92</v>
      </c>
      <c r="H16" s="8"/>
    </row>
    <row r="17" spans="1:8" s="15" customFormat="1" ht="30" customHeight="1">
      <c r="A17" s="19">
        <v>11</v>
      </c>
      <c r="B17" s="12" t="s">
        <v>12</v>
      </c>
      <c r="C17" s="10">
        <v>23100</v>
      </c>
      <c r="D17" s="10">
        <f t="shared" ref="D17:D80" si="0">C17*1.2</f>
        <v>27720</v>
      </c>
      <c r="E17" s="10">
        <v>9000</v>
      </c>
      <c r="F17" s="11">
        <v>0.38961038961038963</v>
      </c>
      <c r="G17" s="14"/>
    </row>
    <row r="18" spans="1:8" s="15" customFormat="1" ht="30" customHeight="1">
      <c r="A18" s="19">
        <v>12</v>
      </c>
      <c r="B18" s="12" t="s">
        <v>13</v>
      </c>
      <c r="C18" s="10">
        <v>16500</v>
      </c>
      <c r="D18" s="10">
        <f t="shared" si="0"/>
        <v>19800</v>
      </c>
      <c r="E18" s="10">
        <v>8250</v>
      </c>
      <c r="F18" s="11">
        <v>0.5</v>
      </c>
      <c r="G18" s="14"/>
    </row>
    <row r="19" spans="1:8" s="8" customFormat="1" ht="30" customHeight="1">
      <c r="A19" s="19">
        <v>13</v>
      </c>
      <c r="B19" s="12" t="s">
        <v>14</v>
      </c>
      <c r="C19" s="10">
        <v>11550</v>
      </c>
      <c r="D19" s="10">
        <f t="shared" si="0"/>
        <v>13860</v>
      </c>
      <c r="E19" s="10">
        <v>8700</v>
      </c>
      <c r="F19" s="11">
        <v>0.75324675324675328</v>
      </c>
      <c r="G19" s="14"/>
    </row>
    <row r="20" spans="1:8" s="8" customFormat="1" ht="30" customHeight="1">
      <c r="A20" s="19">
        <v>14</v>
      </c>
      <c r="B20" s="12" t="s">
        <v>15</v>
      </c>
      <c r="C20" s="10">
        <v>16093</v>
      </c>
      <c r="D20" s="10">
        <f t="shared" si="0"/>
        <v>19311.599999999999</v>
      </c>
      <c r="E20" s="10">
        <v>14440</v>
      </c>
      <c r="F20" s="11">
        <v>0.89728453364816996</v>
      </c>
      <c r="G20" s="14"/>
    </row>
    <row r="21" spans="1:8" s="4" customFormat="1" ht="30" customHeight="1">
      <c r="A21" s="19">
        <v>15</v>
      </c>
      <c r="B21" s="12" t="s">
        <v>16</v>
      </c>
      <c r="C21" s="10">
        <v>15785</v>
      </c>
      <c r="D21" s="10">
        <f t="shared" si="0"/>
        <v>18942</v>
      </c>
      <c r="E21" s="10">
        <v>4650</v>
      </c>
      <c r="F21" s="11">
        <v>0.29458346531517265</v>
      </c>
      <c r="G21" s="14"/>
      <c r="H21" s="8"/>
    </row>
    <row r="22" spans="1:8" s="4" customFormat="1" ht="30" customHeight="1">
      <c r="A22" s="19">
        <v>16</v>
      </c>
      <c r="B22" s="13" t="s">
        <v>17</v>
      </c>
      <c r="C22" s="10">
        <v>18480</v>
      </c>
      <c r="D22" s="10">
        <f t="shared" si="0"/>
        <v>22176</v>
      </c>
      <c r="E22" s="10">
        <v>13727</v>
      </c>
      <c r="F22" s="11">
        <v>0.7428030303030303</v>
      </c>
      <c r="G22" s="14"/>
      <c r="H22" s="8"/>
    </row>
    <row r="23" spans="1:8" s="8" customFormat="1" ht="30" customHeight="1">
      <c r="A23" s="19">
        <v>17</v>
      </c>
      <c r="B23" s="12" t="s">
        <v>18</v>
      </c>
      <c r="C23" s="10">
        <v>29645</v>
      </c>
      <c r="D23" s="10">
        <f t="shared" si="0"/>
        <v>35574</v>
      </c>
      <c r="E23" s="10">
        <v>17367</v>
      </c>
      <c r="F23" s="11">
        <v>0.5858323494687131</v>
      </c>
      <c r="G23" s="14"/>
    </row>
    <row r="24" spans="1:8" s="8" customFormat="1" ht="30" customHeight="1">
      <c r="A24" s="19">
        <v>18</v>
      </c>
      <c r="B24" s="12" t="s">
        <v>19</v>
      </c>
      <c r="C24" s="10">
        <v>23100</v>
      </c>
      <c r="D24" s="10">
        <f t="shared" si="0"/>
        <v>27720</v>
      </c>
      <c r="E24" s="10">
        <v>30853</v>
      </c>
      <c r="F24" s="11">
        <v>1.3356277056277057</v>
      </c>
      <c r="G24" s="14"/>
    </row>
    <row r="25" spans="1:8" s="8" customFormat="1" ht="30" customHeight="1">
      <c r="A25" s="19">
        <v>19</v>
      </c>
      <c r="B25" s="13" t="s">
        <v>20</v>
      </c>
      <c r="C25" s="10">
        <v>138600</v>
      </c>
      <c r="D25" s="10">
        <f t="shared" si="0"/>
        <v>166320</v>
      </c>
      <c r="E25" s="10">
        <v>162751</v>
      </c>
      <c r="F25" s="11">
        <v>1.1742496392496393</v>
      </c>
      <c r="G25" s="14"/>
    </row>
    <row r="26" spans="1:8" ht="30" customHeight="1">
      <c r="A26" s="19">
        <v>20</v>
      </c>
      <c r="B26" s="12" t="s">
        <v>21</v>
      </c>
      <c r="C26" s="10">
        <v>10450</v>
      </c>
      <c r="D26" s="10">
        <f t="shared" si="0"/>
        <v>12540</v>
      </c>
      <c r="E26" s="10">
        <v>5745</v>
      </c>
      <c r="F26" s="11">
        <v>0.54976076555023923</v>
      </c>
      <c r="G26" s="14"/>
      <c r="H26" s="8"/>
    </row>
    <row r="27" spans="1:8" s="1" customFormat="1" ht="30" customHeight="1">
      <c r="A27" s="19">
        <v>21</v>
      </c>
      <c r="B27" s="12" t="s">
        <v>22</v>
      </c>
      <c r="C27" s="10">
        <v>17710</v>
      </c>
      <c r="D27" s="10">
        <f t="shared" si="0"/>
        <v>21252</v>
      </c>
      <c r="E27" s="10">
        <v>14400</v>
      </c>
      <c r="F27" s="11">
        <v>0.81309994353472614</v>
      </c>
      <c r="G27" s="14"/>
      <c r="H27" s="8"/>
    </row>
    <row r="28" spans="1:8" s="8" customFormat="1" ht="30" customHeight="1">
      <c r="A28" s="19">
        <v>22</v>
      </c>
      <c r="B28" s="13" t="s">
        <v>23</v>
      </c>
      <c r="C28" s="10">
        <v>115500</v>
      </c>
      <c r="D28" s="10">
        <f t="shared" si="0"/>
        <v>138600</v>
      </c>
      <c r="E28" s="10">
        <v>83872</v>
      </c>
      <c r="F28" s="11">
        <v>0.72616450216450212</v>
      </c>
      <c r="G28" s="14"/>
    </row>
    <row r="29" spans="1:8" ht="30" customHeight="1">
      <c r="A29" s="19">
        <v>23</v>
      </c>
      <c r="B29" s="12" t="s">
        <v>24</v>
      </c>
      <c r="C29" s="10">
        <v>30800</v>
      </c>
      <c r="D29" s="10">
        <f t="shared" si="0"/>
        <v>36960</v>
      </c>
      <c r="E29" s="10">
        <v>9266</v>
      </c>
      <c r="F29" s="11">
        <v>0.30084415584415586</v>
      </c>
      <c r="G29" s="16" t="s">
        <v>92</v>
      </c>
      <c r="H29" s="8"/>
    </row>
    <row r="30" spans="1:8" s="8" customFormat="1" ht="30" customHeight="1">
      <c r="A30" s="19">
        <v>24</v>
      </c>
      <c r="B30" s="12" t="s">
        <v>25</v>
      </c>
      <c r="C30" s="10">
        <v>42246</v>
      </c>
      <c r="D30" s="10">
        <f t="shared" si="0"/>
        <v>50695.199999999997</v>
      </c>
      <c r="E30" s="10">
        <v>79058</v>
      </c>
      <c r="F30" s="11">
        <v>1.8713724376272309</v>
      </c>
      <c r="G30" s="14"/>
    </row>
    <row r="31" spans="1:8" s="8" customFormat="1" ht="30" customHeight="1">
      <c r="A31" s="19">
        <v>25</v>
      </c>
      <c r="B31" s="12" t="s">
        <v>26</v>
      </c>
      <c r="C31" s="10">
        <v>11800</v>
      </c>
      <c r="D31" s="10">
        <f t="shared" si="0"/>
        <v>14160</v>
      </c>
      <c r="E31" s="10">
        <v>300</v>
      </c>
      <c r="F31" s="11">
        <v>2.5423728813559324E-2</v>
      </c>
      <c r="G31" s="16" t="s">
        <v>91</v>
      </c>
    </row>
    <row r="32" spans="1:8" s="8" customFormat="1" ht="30" customHeight="1">
      <c r="A32" s="19">
        <v>26</v>
      </c>
      <c r="B32" s="13" t="s">
        <v>27</v>
      </c>
      <c r="C32" s="10">
        <v>77000</v>
      </c>
      <c r="D32" s="10">
        <f t="shared" si="0"/>
        <v>92400</v>
      </c>
      <c r="E32" s="10">
        <v>39414</v>
      </c>
      <c r="F32" s="11">
        <v>0.51187012987012992</v>
      </c>
      <c r="G32" s="14"/>
    </row>
    <row r="33" spans="1:8" ht="30" customHeight="1">
      <c r="A33" s="19">
        <v>27</v>
      </c>
      <c r="B33" s="12" t="s">
        <v>28</v>
      </c>
      <c r="C33" s="10">
        <v>14850</v>
      </c>
      <c r="D33" s="10">
        <f t="shared" si="0"/>
        <v>17820</v>
      </c>
      <c r="E33" s="10">
        <v>7700</v>
      </c>
      <c r="F33" s="11">
        <v>0.51851851851851849</v>
      </c>
      <c r="G33" s="14"/>
      <c r="H33" s="8"/>
    </row>
    <row r="34" spans="1:8" s="8" customFormat="1" ht="30" customHeight="1">
      <c r="A34" s="19">
        <v>28</v>
      </c>
      <c r="B34" s="13" t="s">
        <v>29</v>
      </c>
      <c r="C34" s="10">
        <v>38500</v>
      </c>
      <c r="D34" s="10">
        <f t="shared" si="0"/>
        <v>46200</v>
      </c>
      <c r="E34" s="10">
        <v>19000</v>
      </c>
      <c r="F34" s="11">
        <v>0.4935064935064935</v>
      </c>
      <c r="G34" s="14"/>
    </row>
    <row r="35" spans="1:8" s="8" customFormat="1" ht="30" customHeight="1">
      <c r="A35" s="19">
        <v>29</v>
      </c>
      <c r="B35" s="13" t="s">
        <v>30</v>
      </c>
      <c r="C35" s="10">
        <v>33000</v>
      </c>
      <c r="D35" s="10">
        <f t="shared" si="0"/>
        <v>39600</v>
      </c>
      <c r="E35" s="10">
        <v>19450</v>
      </c>
      <c r="F35" s="11">
        <v>0.58939393939393936</v>
      </c>
      <c r="G35" s="14"/>
    </row>
    <row r="36" spans="1:8" ht="30" customHeight="1">
      <c r="A36" s="19">
        <v>30</v>
      </c>
      <c r="B36" s="12" t="s">
        <v>32</v>
      </c>
      <c r="C36" s="10">
        <v>44000</v>
      </c>
      <c r="D36" s="10">
        <f t="shared" si="0"/>
        <v>52800</v>
      </c>
      <c r="E36" s="10">
        <v>0</v>
      </c>
      <c r="F36" s="11">
        <v>0</v>
      </c>
      <c r="G36" s="16" t="s">
        <v>91</v>
      </c>
      <c r="H36" s="8"/>
    </row>
    <row r="37" spans="1:8" ht="30" customHeight="1">
      <c r="A37" s="19">
        <v>31</v>
      </c>
      <c r="B37" s="12" t="s">
        <v>31</v>
      </c>
      <c r="C37" s="10">
        <v>88000</v>
      </c>
      <c r="D37" s="10">
        <f t="shared" si="0"/>
        <v>105600</v>
      </c>
      <c r="E37" s="10">
        <v>45210</v>
      </c>
      <c r="F37" s="11">
        <v>0.51375000000000004</v>
      </c>
      <c r="G37" s="14"/>
      <c r="H37" s="8"/>
    </row>
    <row r="38" spans="1:8" ht="30" customHeight="1">
      <c r="A38" s="19">
        <v>32</v>
      </c>
      <c r="B38" s="12" t="s">
        <v>33</v>
      </c>
      <c r="C38" s="10">
        <v>11000</v>
      </c>
      <c r="D38" s="10">
        <f t="shared" si="0"/>
        <v>13200</v>
      </c>
      <c r="E38" s="10">
        <v>9923</v>
      </c>
      <c r="F38" s="11">
        <v>0.90209090909090905</v>
      </c>
      <c r="G38" s="14"/>
      <c r="H38" s="8"/>
    </row>
    <row r="39" spans="1:8" ht="30" customHeight="1">
      <c r="A39" s="19">
        <v>33</v>
      </c>
      <c r="B39" s="12" t="s">
        <v>34</v>
      </c>
      <c r="C39" s="10">
        <v>14300</v>
      </c>
      <c r="D39" s="10">
        <f t="shared" si="0"/>
        <v>17160</v>
      </c>
      <c r="E39" s="10">
        <v>10394</v>
      </c>
      <c r="F39" s="11">
        <v>0.72685314685314684</v>
      </c>
      <c r="G39" s="14"/>
      <c r="H39" s="8"/>
    </row>
    <row r="40" spans="1:8" ht="30" customHeight="1">
      <c r="A40" s="19">
        <v>34</v>
      </c>
      <c r="B40" s="12" t="s">
        <v>35</v>
      </c>
      <c r="C40" s="10">
        <v>11000</v>
      </c>
      <c r="D40" s="10">
        <f t="shared" si="0"/>
        <v>13200</v>
      </c>
      <c r="E40" s="10">
        <v>8237</v>
      </c>
      <c r="F40" s="11">
        <v>0.74881818181818183</v>
      </c>
      <c r="G40" s="14"/>
      <c r="H40" s="8"/>
    </row>
    <row r="41" spans="1:8" ht="30" customHeight="1">
      <c r="A41" s="19">
        <v>35</v>
      </c>
      <c r="B41" s="12" t="s">
        <v>87</v>
      </c>
      <c r="C41" s="10">
        <v>25000</v>
      </c>
      <c r="D41" s="10">
        <f t="shared" si="0"/>
        <v>30000</v>
      </c>
      <c r="E41" s="10">
        <v>15800</v>
      </c>
      <c r="F41" s="11">
        <v>0.63200000000000001</v>
      </c>
      <c r="G41" s="14"/>
      <c r="H41" s="8"/>
    </row>
    <row r="42" spans="1:8" ht="30" customHeight="1">
      <c r="A42" s="19">
        <v>36</v>
      </c>
      <c r="B42" s="13" t="s">
        <v>36</v>
      </c>
      <c r="C42" s="10">
        <v>11000</v>
      </c>
      <c r="D42" s="10">
        <f t="shared" si="0"/>
        <v>13200</v>
      </c>
      <c r="E42" s="10">
        <v>7710</v>
      </c>
      <c r="F42" s="11">
        <v>0.70090909090909093</v>
      </c>
      <c r="G42" s="14"/>
      <c r="H42" s="8"/>
    </row>
    <row r="43" spans="1:8" s="8" customFormat="1" ht="30" customHeight="1">
      <c r="A43" s="19">
        <v>37</v>
      </c>
      <c r="B43" s="13" t="s">
        <v>37</v>
      </c>
      <c r="C43" s="10">
        <v>19800</v>
      </c>
      <c r="D43" s="10">
        <f t="shared" si="0"/>
        <v>23760</v>
      </c>
      <c r="E43" s="10">
        <v>12900</v>
      </c>
      <c r="F43" s="11">
        <v>0.65151515151515149</v>
      </c>
      <c r="G43" s="14"/>
    </row>
    <row r="44" spans="1:8" ht="30" customHeight="1">
      <c r="A44" s="19">
        <v>38</v>
      </c>
      <c r="B44" s="12" t="s">
        <v>38</v>
      </c>
      <c r="C44" s="10">
        <v>11000</v>
      </c>
      <c r="D44" s="10">
        <f t="shared" si="0"/>
        <v>13200</v>
      </c>
      <c r="E44" s="10">
        <v>6745</v>
      </c>
      <c r="F44" s="11">
        <v>0.61318181818181816</v>
      </c>
      <c r="G44" s="16" t="s">
        <v>90</v>
      </c>
      <c r="H44" s="8"/>
    </row>
    <row r="45" spans="1:8" ht="30" customHeight="1">
      <c r="A45" s="19">
        <v>39</v>
      </c>
      <c r="B45" s="13" t="s">
        <v>39</v>
      </c>
      <c r="C45" s="10">
        <v>16500</v>
      </c>
      <c r="D45" s="10">
        <f t="shared" si="0"/>
        <v>19800</v>
      </c>
      <c r="E45" s="10">
        <v>23975</v>
      </c>
      <c r="F45" s="11">
        <v>1.4530303030303031</v>
      </c>
      <c r="G45" s="14"/>
      <c r="H45" s="8"/>
    </row>
    <row r="46" spans="1:8" s="1" customFormat="1" ht="30" customHeight="1">
      <c r="A46" s="19">
        <v>40</v>
      </c>
      <c r="B46" s="13" t="s">
        <v>40</v>
      </c>
      <c r="C46" s="10">
        <v>22000</v>
      </c>
      <c r="D46" s="10">
        <f t="shared" si="0"/>
        <v>26400</v>
      </c>
      <c r="E46" s="10">
        <v>25833</v>
      </c>
      <c r="F46" s="11">
        <v>1.1742272727272727</v>
      </c>
      <c r="G46" s="14"/>
      <c r="H46" s="8"/>
    </row>
    <row r="47" spans="1:8" s="1" customFormat="1" ht="30" customHeight="1">
      <c r="A47" s="19">
        <v>41</v>
      </c>
      <c r="B47" s="12" t="s">
        <v>41</v>
      </c>
      <c r="C47" s="10">
        <v>20240</v>
      </c>
      <c r="D47" s="10">
        <f t="shared" si="0"/>
        <v>24288</v>
      </c>
      <c r="E47" s="10">
        <v>9502</v>
      </c>
      <c r="F47" s="11">
        <v>0.46946640316205535</v>
      </c>
      <c r="G47" s="14"/>
      <c r="H47" s="8"/>
    </row>
    <row r="48" spans="1:8" s="1" customFormat="1" ht="30" customHeight="1">
      <c r="A48" s="19">
        <v>42</v>
      </c>
      <c r="B48" s="13" t="s">
        <v>42</v>
      </c>
      <c r="C48" s="10">
        <v>14300</v>
      </c>
      <c r="D48" s="10">
        <f t="shared" si="0"/>
        <v>17160</v>
      </c>
      <c r="E48" s="10">
        <v>9753</v>
      </c>
      <c r="F48" s="11">
        <v>0.68202797202797205</v>
      </c>
      <c r="G48" s="14"/>
      <c r="H48" s="8"/>
    </row>
    <row r="49" spans="1:8" s="2" customFormat="1" ht="30" customHeight="1">
      <c r="A49" s="19">
        <v>43</v>
      </c>
      <c r="B49" s="13" t="s">
        <v>43</v>
      </c>
      <c r="C49" s="10">
        <v>22000</v>
      </c>
      <c r="D49" s="10">
        <f t="shared" si="0"/>
        <v>26400</v>
      </c>
      <c r="E49" s="10">
        <v>4545</v>
      </c>
      <c r="F49" s="11">
        <v>0.2065909090909091</v>
      </c>
      <c r="G49" s="14"/>
      <c r="H49" s="8"/>
    </row>
    <row r="50" spans="1:8" ht="30" customHeight="1">
      <c r="A50" s="19">
        <v>44</v>
      </c>
      <c r="B50" s="12" t="s">
        <v>44</v>
      </c>
      <c r="C50" s="10">
        <v>14300</v>
      </c>
      <c r="D50" s="10">
        <f t="shared" si="0"/>
        <v>17160</v>
      </c>
      <c r="E50" s="10">
        <v>3300</v>
      </c>
      <c r="F50" s="11">
        <v>0.23076923076923078</v>
      </c>
      <c r="G50" s="14"/>
      <c r="H50" s="8"/>
    </row>
    <row r="51" spans="1:8" s="8" customFormat="1" ht="30" customHeight="1">
      <c r="A51" s="19">
        <v>45</v>
      </c>
      <c r="B51" s="12" t="s">
        <v>45</v>
      </c>
      <c r="C51" s="10">
        <v>38500</v>
      </c>
      <c r="D51" s="10">
        <f t="shared" si="0"/>
        <v>46200</v>
      </c>
      <c r="E51" s="10">
        <v>17650</v>
      </c>
      <c r="F51" s="11">
        <v>0.45844155844155843</v>
      </c>
      <c r="G51" s="14"/>
    </row>
    <row r="52" spans="1:8" ht="30" customHeight="1">
      <c r="A52" s="19">
        <v>46</v>
      </c>
      <c r="B52" s="12" t="s">
        <v>46</v>
      </c>
      <c r="C52" s="10">
        <v>44000</v>
      </c>
      <c r="D52" s="10">
        <f t="shared" si="0"/>
        <v>52800</v>
      </c>
      <c r="E52" s="10">
        <v>21753</v>
      </c>
      <c r="F52" s="11">
        <v>0.49438636363636362</v>
      </c>
      <c r="G52" s="14"/>
      <c r="H52" s="8"/>
    </row>
    <row r="53" spans="1:8" ht="30" customHeight="1">
      <c r="A53" s="19">
        <v>47</v>
      </c>
      <c r="B53" s="13" t="s">
        <v>47</v>
      </c>
      <c r="C53" s="10">
        <v>23100</v>
      </c>
      <c r="D53" s="10">
        <f t="shared" si="0"/>
        <v>27720</v>
      </c>
      <c r="E53" s="10">
        <v>15267</v>
      </c>
      <c r="F53" s="11">
        <v>0.66090909090909089</v>
      </c>
      <c r="G53" s="14"/>
      <c r="H53" s="8"/>
    </row>
    <row r="54" spans="1:8" s="9" customFormat="1" ht="30" customHeight="1">
      <c r="A54" s="19">
        <v>48</v>
      </c>
      <c r="B54" s="13" t="s">
        <v>48</v>
      </c>
      <c r="C54" s="10">
        <v>44000</v>
      </c>
      <c r="D54" s="10">
        <f t="shared" si="0"/>
        <v>52800</v>
      </c>
      <c r="E54" s="10">
        <v>61800</v>
      </c>
      <c r="F54" s="11">
        <v>1.4045454545454545</v>
      </c>
      <c r="G54" s="14"/>
    </row>
    <row r="55" spans="1:8" s="9" customFormat="1" ht="30" customHeight="1">
      <c r="A55" s="19">
        <v>49</v>
      </c>
      <c r="B55" s="12" t="s">
        <v>49</v>
      </c>
      <c r="C55" s="10">
        <v>15000</v>
      </c>
      <c r="D55" s="10">
        <f t="shared" si="0"/>
        <v>18000</v>
      </c>
      <c r="E55" s="10">
        <v>3500</v>
      </c>
      <c r="F55" s="11">
        <v>0.23333333333333334</v>
      </c>
      <c r="G55" s="14"/>
    </row>
    <row r="56" spans="1:8" ht="30" customHeight="1">
      <c r="A56" s="19">
        <v>50</v>
      </c>
      <c r="B56" s="13" t="s">
        <v>50</v>
      </c>
      <c r="C56" s="10">
        <v>55000</v>
      </c>
      <c r="D56" s="10">
        <f t="shared" si="0"/>
        <v>66000</v>
      </c>
      <c r="E56" s="10">
        <v>15500</v>
      </c>
      <c r="F56" s="11">
        <v>0.2818181818181818</v>
      </c>
      <c r="G56" s="16" t="s">
        <v>91</v>
      </c>
      <c r="H56" s="8"/>
    </row>
    <row r="57" spans="1:8" ht="30" customHeight="1">
      <c r="A57" s="19">
        <v>51</v>
      </c>
      <c r="B57" s="12" t="s">
        <v>51</v>
      </c>
      <c r="C57" s="10">
        <v>11000</v>
      </c>
      <c r="D57" s="10">
        <f t="shared" si="0"/>
        <v>13200</v>
      </c>
      <c r="E57" s="10">
        <v>9225</v>
      </c>
      <c r="F57" s="11">
        <v>0.83863636363636362</v>
      </c>
      <c r="G57" s="14"/>
      <c r="H57" s="8"/>
    </row>
    <row r="58" spans="1:8" ht="30" customHeight="1">
      <c r="A58" s="19">
        <v>52</v>
      </c>
      <c r="B58" s="12" t="s">
        <v>52</v>
      </c>
      <c r="C58" s="10">
        <v>11550</v>
      </c>
      <c r="D58" s="10">
        <f t="shared" si="0"/>
        <v>13860</v>
      </c>
      <c r="E58" s="10">
        <v>6300</v>
      </c>
      <c r="F58" s="11">
        <v>0.54545454545454541</v>
      </c>
      <c r="G58" s="16" t="s">
        <v>93</v>
      </c>
      <c r="H58" s="8"/>
    </row>
    <row r="59" spans="1:8" ht="30" customHeight="1">
      <c r="A59" s="19">
        <v>53</v>
      </c>
      <c r="B59" s="12" t="s">
        <v>53</v>
      </c>
      <c r="C59" s="10">
        <v>11000</v>
      </c>
      <c r="D59" s="10">
        <f t="shared" si="0"/>
        <v>13200</v>
      </c>
      <c r="E59" s="10">
        <v>8300</v>
      </c>
      <c r="F59" s="11">
        <v>0.75454545454545452</v>
      </c>
      <c r="G59" s="14"/>
      <c r="H59" s="8"/>
    </row>
    <row r="60" spans="1:8" ht="30" customHeight="1">
      <c r="A60" s="19">
        <v>54</v>
      </c>
      <c r="B60" s="12" t="s">
        <v>54</v>
      </c>
      <c r="C60" s="10">
        <v>22000</v>
      </c>
      <c r="D60" s="10">
        <f t="shared" si="0"/>
        <v>26400</v>
      </c>
      <c r="E60" s="10">
        <v>13300</v>
      </c>
      <c r="F60" s="11">
        <v>0.6045454545454545</v>
      </c>
      <c r="G60" s="14"/>
      <c r="H60" s="8"/>
    </row>
    <row r="61" spans="1:8" ht="30" customHeight="1">
      <c r="A61" s="19">
        <v>55</v>
      </c>
      <c r="B61" s="13" t="s">
        <v>55</v>
      </c>
      <c r="C61" s="10">
        <v>44000</v>
      </c>
      <c r="D61" s="10">
        <f t="shared" si="0"/>
        <v>52800</v>
      </c>
      <c r="E61" s="10">
        <v>45800</v>
      </c>
      <c r="F61" s="11">
        <v>1.040909090909091</v>
      </c>
      <c r="G61" s="14"/>
      <c r="H61" s="8"/>
    </row>
    <row r="62" spans="1:8" ht="30" customHeight="1">
      <c r="A62" s="19">
        <v>56</v>
      </c>
      <c r="B62" s="12" t="s">
        <v>56</v>
      </c>
      <c r="C62" s="10">
        <v>20000</v>
      </c>
      <c r="D62" s="10">
        <f t="shared" si="0"/>
        <v>24000</v>
      </c>
      <c r="E62" s="10">
        <v>11100</v>
      </c>
      <c r="F62" s="11">
        <v>0.55500000000000005</v>
      </c>
      <c r="G62" s="14"/>
      <c r="H62" s="8"/>
    </row>
    <row r="63" spans="1:8" ht="30" customHeight="1">
      <c r="A63" s="19">
        <v>57</v>
      </c>
      <c r="B63" s="13" t="s">
        <v>57</v>
      </c>
      <c r="C63" s="10">
        <v>99000</v>
      </c>
      <c r="D63" s="10">
        <f t="shared" si="0"/>
        <v>118800</v>
      </c>
      <c r="E63" s="10">
        <v>58958</v>
      </c>
      <c r="F63" s="11">
        <v>0.59553535353535358</v>
      </c>
      <c r="G63" s="14"/>
      <c r="H63" s="8"/>
    </row>
    <row r="64" spans="1:8" ht="30" customHeight="1">
      <c r="A64" s="19">
        <v>58</v>
      </c>
      <c r="B64" s="13" t="s">
        <v>58</v>
      </c>
      <c r="C64" s="10">
        <v>25300</v>
      </c>
      <c r="D64" s="10">
        <f t="shared" si="0"/>
        <v>30360</v>
      </c>
      <c r="E64" s="10">
        <v>12748</v>
      </c>
      <c r="F64" s="11">
        <v>0.50387351778656131</v>
      </c>
      <c r="G64" s="14"/>
      <c r="H64" s="8"/>
    </row>
    <row r="65" spans="1:8" ht="30" customHeight="1">
      <c r="A65" s="19">
        <v>59</v>
      </c>
      <c r="B65" s="13" t="s">
        <v>59</v>
      </c>
      <c r="C65" s="10">
        <v>33000</v>
      </c>
      <c r="D65" s="10">
        <f t="shared" si="0"/>
        <v>39600</v>
      </c>
      <c r="E65" s="10">
        <v>15200</v>
      </c>
      <c r="F65" s="11">
        <v>0.46060606060606063</v>
      </c>
      <c r="G65" s="14"/>
      <c r="H65" s="8"/>
    </row>
    <row r="66" spans="1:8" ht="30" customHeight="1">
      <c r="A66" s="19">
        <v>60</v>
      </c>
      <c r="B66" s="12" t="s">
        <v>60</v>
      </c>
      <c r="C66" s="10">
        <v>10000</v>
      </c>
      <c r="D66" s="10">
        <f t="shared" si="0"/>
        <v>12000</v>
      </c>
      <c r="E66" s="10">
        <v>4996</v>
      </c>
      <c r="F66" s="11">
        <v>0.49959999999999999</v>
      </c>
      <c r="G66" s="14"/>
      <c r="H66" s="8"/>
    </row>
    <row r="67" spans="1:8" ht="30" customHeight="1">
      <c r="A67" s="19">
        <v>61</v>
      </c>
      <c r="B67" s="12" t="s">
        <v>61</v>
      </c>
      <c r="C67" s="10">
        <v>88000</v>
      </c>
      <c r="D67" s="10">
        <f t="shared" si="0"/>
        <v>105600</v>
      </c>
      <c r="E67" s="10">
        <v>38088</v>
      </c>
      <c r="F67" s="11">
        <v>0.43281818181818182</v>
      </c>
      <c r="G67" s="14"/>
      <c r="H67" s="8"/>
    </row>
    <row r="68" spans="1:8" ht="30" customHeight="1">
      <c r="A68" s="19">
        <v>62</v>
      </c>
      <c r="B68" s="13" t="s">
        <v>62</v>
      </c>
      <c r="C68" s="10">
        <v>33499</v>
      </c>
      <c r="D68" s="10">
        <f t="shared" si="0"/>
        <v>40198.799999999996</v>
      </c>
      <c r="E68" s="10">
        <v>12798</v>
      </c>
      <c r="F68" s="11">
        <v>0.3820412549628347</v>
      </c>
      <c r="G68" s="14"/>
      <c r="H68" s="8"/>
    </row>
    <row r="69" spans="1:8" ht="30" customHeight="1">
      <c r="A69" s="19">
        <v>63</v>
      </c>
      <c r="B69" s="13" t="s">
        <v>63</v>
      </c>
      <c r="C69" s="10">
        <v>25000</v>
      </c>
      <c r="D69" s="10">
        <f t="shared" si="0"/>
        <v>30000</v>
      </c>
      <c r="E69" s="10">
        <v>9846</v>
      </c>
      <c r="F69" s="11">
        <v>0.39384000000000002</v>
      </c>
      <c r="G69" s="14"/>
      <c r="H69" s="8"/>
    </row>
    <row r="70" spans="1:8" ht="30" customHeight="1">
      <c r="A70" s="19">
        <v>64</v>
      </c>
      <c r="B70" s="13" t="s">
        <v>64</v>
      </c>
      <c r="C70" s="10">
        <v>12000</v>
      </c>
      <c r="D70" s="10">
        <f t="shared" si="0"/>
        <v>14400</v>
      </c>
      <c r="E70" s="10">
        <v>9910</v>
      </c>
      <c r="F70" s="11">
        <v>0.82583333333333331</v>
      </c>
      <c r="G70" s="14"/>
      <c r="H70" s="8"/>
    </row>
    <row r="71" spans="1:8" ht="30" customHeight="1">
      <c r="A71" s="19">
        <v>65</v>
      </c>
      <c r="B71" s="12" t="s">
        <v>65</v>
      </c>
      <c r="C71" s="10">
        <v>11000</v>
      </c>
      <c r="D71" s="10">
        <f t="shared" si="0"/>
        <v>13200</v>
      </c>
      <c r="E71" s="10">
        <v>6550</v>
      </c>
      <c r="F71" s="11">
        <v>0.59545454545454546</v>
      </c>
      <c r="G71" s="14"/>
      <c r="H71" s="8"/>
    </row>
    <row r="72" spans="1:8" s="1" customFormat="1" ht="30" customHeight="1">
      <c r="A72" s="19">
        <v>66</v>
      </c>
      <c r="B72" s="12" t="s">
        <v>66</v>
      </c>
      <c r="C72" s="10">
        <v>16500</v>
      </c>
      <c r="D72" s="10">
        <f t="shared" si="0"/>
        <v>19800</v>
      </c>
      <c r="E72" s="10">
        <v>9250</v>
      </c>
      <c r="F72" s="11">
        <v>0.56060606060606055</v>
      </c>
      <c r="G72" s="14"/>
      <c r="H72" s="8"/>
    </row>
    <row r="73" spans="1:8" s="1" customFormat="1" ht="30" customHeight="1">
      <c r="A73" s="19">
        <v>67</v>
      </c>
      <c r="B73" s="13" t="s">
        <v>67</v>
      </c>
      <c r="C73" s="10">
        <v>52800</v>
      </c>
      <c r="D73" s="10">
        <f t="shared" si="0"/>
        <v>63360</v>
      </c>
      <c r="E73" s="10">
        <v>31880</v>
      </c>
      <c r="F73" s="11">
        <v>0.60378787878787876</v>
      </c>
      <c r="G73" s="14"/>
      <c r="H73" s="8"/>
    </row>
    <row r="74" spans="1:8" s="1" customFormat="1" ht="30" customHeight="1">
      <c r="A74" s="19">
        <v>68</v>
      </c>
      <c r="B74" s="12" t="s">
        <v>68</v>
      </c>
      <c r="C74" s="10">
        <v>16500</v>
      </c>
      <c r="D74" s="10">
        <f t="shared" si="0"/>
        <v>19800</v>
      </c>
      <c r="E74" s="10">
        <v>750</v>
      </c>
      <c r="F74" s="11">
        <v>4.5454545454545456E-2</v>
      </c>
      <c r="G74" s="16" t="s">
        <v>94</v>
      </c>
      <c r="H74" s="8"/>
    </row>
    <row r="75" spans="1:8" s="1" customFormat="1" ht="30" customHeight="1">
      <c r="A75" s="19">
        <v>69</v>
      </c>
      <c r="B75" s="12" t="s">
        <v>69</v>
      </c>
      <c r="C75" s="10">
        <v>41470</v>
      </c>
      <c r="D75" s="10">
        <f t="shared" si="0"/>
        <v>49764</v>
      </c>
      <c r="E75" s="10">
        <v>34763</v>
      </c>
      <c r="F75" s="11">
        <v>0.8382686279238003</v>
      </c>
      <c r="G75" s="14"/>
      <c r="H75" s="8"/>
    </row>
    <row r="76" spans="1:8" ht="30" customHeight="1">
      <c r="A76" s="19">
        <v>70</v>
      </c>
      <c r="B76" s="12" t="s">
        <v>70</v>
      </c>
      <c r="C76" s="10">
        <v>35200</v>
      </c>
      <c r="D76" s="10">
        <f t="shared" si="0"/>
        <v>42240</v>
      </c>
      <c r="E76" s="10">
        <v>14448</v>
      </c>
      <c r="F76" s="11">
        <v>0.41045454545454546</v>
      </c>
      <c r="G76" s="14"/>
      <c r="H76" s="8"/>
    </row>
    <row r="77" spans="1:8" ht="30" customHeight="1">
      <c r="A77" s="19">
        <v>71</v>
      </c>
      <c r="B77" s="12" t="s">
        <v>71</v>
      </c>
      <c r="C77" s="10">
        <v>22000</v>
      </c>
      <c r="D77" s="10">
        <f t="shared" si="0"/>
        <v>26400</v>
      </c>
      <c r="E77" s="10">
        <v>11460</v>
      </c>
      <c r="F77" s="11">
        <v>0.52090909090909088</v>
      </c>
      <c r="G77" s="14"/>
      <c r="H77" s="8"/>
    </row>
    <row r="78" spans="1:8" ht="30" customHeight="1">
      <c r="A78" s="19">
        <v>72</v>
      </c>
      <c r="B78" s="12" t="s">
        <v>86</v>
      </c>
      <c r="C78" s="10">
        <v>33000</v>
      </c>
      <c r="D78" s="10">
        <f t="shared" si="0"/>
        <v>39600</v>
      </c>
      <c r="E78" s="10">
        <v>14434</v>
      </c>
      <c r="F78" s="11">
        <v>0.43739393939393939</v>
      </c>
      <c r="G78" s="16" t="s">
        <v>90</v>
      </c>
      <c r="H78" s="8"/>
    </row>
    <row r="79" spans="1:8" s="6" customFormat="1" ht="30" customHeight="1">
      <c r="A79" s="19">
        <v>73</v>
      </c>
      <c r="B79" s="12" t="s">
        <v>72</v>
      </c>
      <c r="C79" s="10">
        <v>11000</v>
      </c>
      <c r="D79" s="10">
        <f t="shared" si="0"/>
        <v>13200</v>
      </c>
      <c r="E79" s="10">
        <v>7911</v>
      </c>
      <c r="F79" s="11">
        <v>0.71918181818181814</v>
      </c>
      <c r="G79" s="14"/>
      <c r="H79" s="8"/>
    </row>
    <row r="80" spans="1:8" s="9" customFormat="1" ht="30" customHeight="1">
      <c r="A80" s="19">
        <v>74</v>
      </c>
      <c r="B80" s="13" t="s">
        <v>73</v>
      </c>
      <c r="C80" s="10">
        <v>110000</v>
      </c>
      <c r="D80" s="10">
        <f t="shared" si="0"/>
        <v>132000</v>
      </c>
      <c r="E80" s="10">
        <v>80000</v>
      </c>
      <c r="F80" s="11">
        <v>0.72727272727272729</v>
      </c>
      <c r="G80" s="14"/>
    </row>
    <row r="81" spans="1:8" s="9" customFormat="1" ht="30" customHeight="1">
      <c r="A81" s="19">
        <v>75</v>
      </c>
      <c r="B81" s="12" t="s">
        <v>74</v>
      </c>
      <c r="C81" s="10">
        <v>10000</v>
      </c>
      <c r="D81" s="10">
        <f t="shared" ref="D81:D93" si="1">C81*1.2</f>
        <v>12000</v>
      </c>
      <c r="E81" s="10">
        <v>5100</v>
      </c>
      <c r="F81" s="11">
        <v>0.51</v>
      </c>
      <c r="G81" s="14"/>
    </row>
    <row r="82" spans="1:8" s="9" customFormat="1" ht="30" customHeight="1">
      <c r="A82" s="19">
        <v>76</v>
      </c>
      <c r="B82" s="13" t="s">
        <v>75</v>
      </c>
      <c r="C82" s="10">
        <v>30000</v>
      </c>
      <c r="D82" s="10">
        <f t="shared" si="1"/>
        <v>36000</v>
      </c>
      <c r="E82" s="10">
        <v>24820</v>
      </c>
      <c r="F82" s="11">
        <v>0.82733333333333337</v>
      </c>
      <c r="G82" s="14"/>
    </row>
    <row r="83" spans="1:8" s="9" customFormat="1" ht="30" customHeight="1">
      <c r="A83" s="19">
        <v>77</v>
      </c>
      <c r="B83" s="12" t="s">
        <v>76</v>
      </c>
      <c r="C83" s="10">
        <v>10000</v>
      </c>
      <c r="D83" s="10">
        <f t="shared" si="1"/>
        <v>12000</v>
      </c>
      <c r="E83" s="10">
        <v>3810</v>
      </c>
      <c r="F83" s="11">
        <v>0.38100000000000001</v>
      </c>
      <c r="G83" s="14"/>
    </row>
    <row r="84" spans="1:8" s="9" customFormat="1" ht="30" customHeight="1">
      <c r="A84" s="19">
        <v>78</v>
      </c>
      <c r="B84" s="12" t="s">
        <v>77</v>
      </c>
      <c r="C84" s="10">
        <v>11000</v>
      </c>
      <c r="D84" s="10">
        <f t="shared" si="1"/>
        <v>13200</v>
      </c>
      <c r="E84" s="10">
        <v>5900</v>
      </c>
      <c r="F84" s="11">
        <v>0.53636363636363638</v>
      </c>
      <c r="G84" s="14"/>
    </row>
    <row r="85" spans="1:8" s="9" customFormat="1" ht="30" customHeight="1">
      <c r="A85" s="19">
        <v>79</v>
      </c>
      <c r="B85" s="12" t="s">
        <v>78</v>
      </c>
      <c r="C85" s="10">
        <v>11000</v>
      </c>
      <c r="D85" s="10">
        <f t="shared" si="1"/>
        <v>13200</v>
      </c>
      <c r="E85" s="10">
        <v>6100</v>
      </c>
      <c r="F85" s="11">
        <v>0.55454545454545456</v>
      </c>
      <c r="G85" s="14"/>
    </row>
    <row r="86" spans="1:8" s="9" customFormat="1" ht="30" customHeight="1">
      <c r="A86" s="19">
        <v>80</v>
      </c>
      <c r="B86" s="12" t="s">
        <v>79</v>
      </c>
      <c r="C86" s="10">
        <v>16500</v>
      </c>
      <c r="D86" s="10">
        <f t="shared" si="1"/>
        <v>19800</v>
      </c>
      <c r="E86" s="10">
        <v>8100</v>
      </c>
      <c r="F86" s="11">
        <v>0.49090909090909091</v>
      </c>
      <c r="G86" s="14"/>
    </row>
    <row r="87" spans="1:8" s="6" customFormat="1" ht="30" customHeight="1">
      <c r="A87" s="19">
        <v>81</v>
      </c>
      <c r="B87" s="12" t="s">
        <v>80</v>
      </c>
      <c r="C87" s="10">
        <v>13200</v>
      </c>
      <c r="D87" s="10">
        <f t="shared" si="1"/>
        <v>15840</v>
      </c>
      <c r="E87" s="10">
        <v>12600</v>
      </c>
      <c r="F87" s="11">
        <v>0.95454545454545459</v>
      </c>
      <c r="G87" s="14"/>
      <c r="H87" s="8"/>
    </row>
    <row r="88" spans="1:8" s="6" customFormat="1" ht="30" customHeight="1">
      <c r="A88" s="19">
        <v>82</v>
      </c>
      <c r="B88" s="13" t="s">
        <v>81</v>
      </c>
      <c r="C88" s="10">
        <v>15400</v>
      </c>
      <c r="D88" s="10">
        <f t="shared" si="1"/>
        <v>18480</v>
      </c>
      <c r="E88" s="10">
        <v>10450</v>
      </c>
      <c r="F88" s="11">
        <v>0.6785714285714286</v>
      </c>
      <c r="G88" s="14"/>
      <c r="H88" s="8"/>
    </row>
    <row r="89" spans="1:8" s="8" customFormat="1" ht="30" customHeight="1">
      <c r="A89" s="19">
        <v>83</v>
      </c>
      <c r="B89" s="12" t="s">
        <v>88</v>
      </c>
      <c r="C89" s="10">
        <v>15000</v>
      </c>
      <c r="D89" s="10">
        <f t="shared" si="1"/>
        <v>18000</v>
      </c>
      <c r="E89" s="10">
        <v>0</v>
      </c>
      <c r="F89" s="11">
        <v>0</v>
      </c>
      <c r="G89" s="14"/>
    </row>
    <row r="90" spans="1:8" s="9" customFormat="1" ht="30" customHeight="1">
      <c r="A90" s="19">
        <v>84</v>
      </c>
      <c r="B90" s="12" t="s">
        <v>82</v>
      </c>
      <c r="C90" s="10">
        <v>11000</v>
      </c>
      <c r="D90" s="10">
        <f t="shared" si="1"/>
        <v>13200</v>
      </c>
      <c r="E90" s="10">
        <v>660</v>
      </c>
      <c r="F90" s="11">
        <v>0.06</v>
      </c>
      <c r="G90" s="16" t="s">
        <v>94</v>
      </c>
    </row>
    <row r="91" spans="1:8" s="8" customFormat="1" ht="30" customHeight="1">
      <c r="A91" s="19">
        <v>85</v>
      </c>
      <c r="B91" s="13" t="s">
        <v>83</v>
      </c>
      <c r="C91" s="10">
        <v>80000</v>
      </c>
      <c r="D91" s="10">
        <f t="shared" si="1"/>
        <v>96000</v>
      </c>
      <c r="E91" s="10">
        <v>48000</v>
      </c>
      <c r="F91" s="11">
        <v>0.6</v>
      </c>
      <c r="G91" s="14"/>
    </row>
    <row r="92" spans="1:8" s="8" customFormat="1" ht="30" customHeight="1">
      <c r="A92" s="19">
        <v>86</v>
      </c>
      <c r="B92" s="12" t="s">
        <v>84</v>
      </c>
      <c r="C92" s="10">
        <v>11000</v>
      </c>
      <c r="D92" s="10">
        <f t="shared" si="1"/>
        <v>13200</v>
      </c>
      <c r="E92" s="10">
        <v>4165</v>
      </c>
      <c r="F92" s="11">
        <v>0.37863636363636366</v>
      </c>
      <c r="G92" s="14"/>
    </row>
    <row r="93" spans="1:8" s="9" customFormat="1" ht="30" customHeight="1">
      <c r="A93" s="19">
        <v>87</v>
      </c>
      <c r="B93" s="13" t="s">
        <v>85</v>
      </c>
      <c r="C93" s="10">
        <v>82500</v>
      </c>
      <c r="D93" s="10">
        <f t="shared" si="1"/>
        <v>99000</v>
      </c>
      <c r="E93" s="10">
        <v>34250</v>
      </c>
      <c r="F93" s="11">
        <v>0.41515151515151516</v>
      </c>
      <c r="G93" s="16" t="s">
        <v>95</v>
      </c>
    </row>
    <row r="94" spans="1:8">
      <c r="C94" s="3"/>
      <c r="D94" s="3"/>
    </row>
  </sheetData>
  <mergeCells count="11">
    <mergeCell ref="G5:G6"/>
    <mergeCell ref="A1:E1"/>
    <mergeCell ref="C5:C6"/>
    <mergeCell ref="E5:E6"/>
    <mergeCell ref="C4:G4"/>
    <mergeCell ref="F5:F6"/>
    <mergeCell ref="A3:G3"/>
    <mergeCell ref="B5:B6"/>
    <mergeCell ref="A5:A6"/>
    <mergeCell ref="A4:B4"/>
    <mergeCell ref="D5:D6"/>
  </mergeCells>
  <phoneticPr fontId="3" type="noConversion"/>
  <printOptions horizontalCentered="1"/>
  <pageMargins left="0.11811023622047245" right="0" top="0.59055118110236227" bottom="0.59055118110236227" header="0.39370078740157483" footer="0.39370078740157483"/>
  <pageSetup paperSize="9" orientation="portrait" r:id="rId1"/>
  <headerFooter alignWithMargins="0">
    <oddFooter>&amp;L&amp;"宋体,常规"备注：带阴影为市管省重点项目；带■为&amp;"Calibri,常规"2018&amp;"宋体,常规"年投产项目；带&amp;"Calibri,常规"*&amp;"宋体,常规"为新开工项目&amp;R&amp;"宋体,常规"第&amp;"Calibri,常规"&amp;P&amp;"宋体,常规"页，共&amp;"Calibri,常规"&amp;N&amp;"宋体,常规"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完成投资情况统计表</vt:lpstr>
      <vt:lpstr>完成投资情况统计表!Print_Area</vt:lpstr>
      <vt:lpstr>完成投资情况统计表!Print_Titles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钟天安</cp:lastModifiedBy>
  <cp:lastPrinted>2018-08-24T07:13:01Z</cp:lastPrinted>
  <dcterms:created xsi:type="dcterms:W3CDTF">2016-12-30T02:45:00Z</dcterms:created>
  <dcterms:modified xsi:type="dcterms:W3CDTF">2018-08-27T02:00:38Z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